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O:\Capital Set-Aside Validation\FY 2018-19\"/>
    </mc:Choice>
  </mc:AlternateContent>
  <bookViews>
    <workbookView xWindow="0" yWindow="0" windowWidth="19200" windowHeight="11580" tabRatio="971"/>
  </bookViews>
  <sheets>
    <sheet name="Summary" sheetId="15" r:id="rId1"/>
    <sheet name="Request  FORM - #1" sheetId="6" r:id="rId2"/>
    <sheet name="Project Scoring - #1" sheetId="4" r:id="rId3"/>
    <sheet name="Request  FORM - #2" sheetId="7" r:id="rId4"/>
    <sheet name="Project Scoring - #2" sheetId="8" r:id="rId5"/>
    <sheet name="Request  FORM - #3" sheetId="9" r:id="rId6"/>
    <sheet name="Project Scoring - #3" sheetId="10" r:id="rId7"/>
    <sheet name="Request  FORM - #4" sheetId="11" r:id="rId8"/>
    <sheet name="Project Scoring - #4" sheetId="12" r:id="rId9"/>
    <sheet name="Request  FORM - #5" sheetId="13" r:id="rId10"/>
    <sheet name="Project Scoring - #5" sheetId="14" r:id="rId11"/>
  </sheets>
  <definedNames>
    <definedName name="_xlnm.Print_Area" localSheetId="2">'Project Scoring - #1'!$A$1:$E$48</definedName>
    <definedName name="_xlnm.Print_Area" localSheetId="4">'Project Scoring - #2'!$A$1:$E$48</definedName>
    <definedName name="_xlnm.Print_Area" localSheetId="6">'Project Scoring - #3'!$A$1:$E$48</definedName>
    <definedName name="_xlnm.Print_Area" localSheetId="8">'Project Scoring - #4'!$A$1:$E$48</definedName>
    <definedName name="_xlnm.Print_Area" localSheetId="10">'Project Scoring - #5'!$A$1:$E$48</definedName>
    <definedName name="_xlnm.Print_Area" localSheetId="1">'Request  FORM - #1'!$A$1:$E$49</definedName>
    <definedName name="_xlnm.Print_Area" localSheetId="3">'Request  FORM - #2'!$A$1:$E$49</definedName>
    <definedName name="_xlnm.Print_Area" localSheetId="5">'Request  FORM - #3'!$A$1:$E$49</definedName>
    <definedName name="_xlnm.Print_Area" localSheetId="7">'Request  FORM - #4'!$A$1:$E$49</definedName>
    <definedName name="_xlnm.Print_Area" localSheetId="9">'Request  FORM - #5'!$A$1:$E$49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5" l="1"/>
  <c r="I9" i="15"/>
  <c r="I10" i="15"/>
  <c r="I11" i="15"/>
  <c r="I12" i="15"/>
  <c r="I13" i="15"/>
  <c r="I14" i="15"/>
  <c r="B7" i="15" l="1"/>
  <c r="B6" i="15"/>
  <c r="B5" i="15"/>
  <c r="B4" i="15"/>
  <c r="C7" i="15"/>
  <c r="C6" i="15"/>
  <c r="C5" i="15"/>
  <c r="C4" i="15"/>
  <c r="F7" i="15"/>
  <c r="F6" i="15"/>
  <c r="F5" i="15"/>
  <c r="F4" i="15"/>
  <c r="E7" i="15"/>
  <c r="E6" i="15"/>
  <c r="E5" i="15"/>
  <c r="E4" i="15"/>
  <c r="D7" i="15"/>
  <c r="D6" i="15"/>
  <c r="D5" i="15"/>
  <c r="D4" i="15"/>
  <c r="D3" i="15"/>
  <c r="F3" i="15"/>
  <c r="E3" i="15"/>
  <c r="C3" i="15"/>
  <c r="B3" i="15"/>
  <c r="E41" i="14" l="1"/>
  <c r="E43" i="14" s="1"/>
  <c r="E47" i="14" s="1"/>
  <c r="H7" i="15" s="1"/>
  <c r="D41" i="14"/>
  <c r="D43" i="14" s="1"/>
  <c r="D47" i="14" s="1"/>
  <c r="G7" i="15" s="1"/>
  <c r="E5" i="14"/>
  <c r="E4" i="14"/>
  <c r="B4" i="14"/>
  <c r="E3" i="14"/>
  <c r="B3" i="14"/>
  <c r="C7" i="13"/>
  <c r="E43" i="12"/>
  <c r="E47" i="12" s="1"/>
  <c r="H6" i="15" s="1"/>
  <c r="E41" i="12"/>
  <c r="D41" i="12"/>
  <c r="D43" i="12" s="1"/>
  <c r="D47" i="12" s="1"/>
  <c r="G6" i="15" s="1"/>
  <c r="I6" i="15" s="1"/>
  <c r="E5" i="12"/>
  <c r="E4" i="12"/>
  <c r="B4" i="12"/>
  <c r="E3" i="12"/>
  <c r="B3" i="12"/>
  <c r="C7" i="11"/>
  <c r="E41" i="10"/>
  <c r="E43" i="10" s="1"/>
  <c r="E47" i="10" s="1"/>
  <c r="H5" i="15" s="1"/>
  <c r="D41" i="10"/>
  <c r="D43" i="10" s="1"/>
  <c r="D47" i="10" s="1"/>
  <c r="G5" i="15" s="1"/>
  <c r="E5" i="10"/>
  <c r="E4" i="10"/>
  <c r="B4" i="10"/>
  <c r="E3" i="10"/>
  <c r="B3" i="10"/>
  <c r="C7" i="9"/>
  <c r="E43" i="8"/>
  <c r="E47" i="8" s="1"/>
  <c r="H4" i="15" s="1"/>
  <c r="E41" i="8"/>
  <c r="D41" i="8"/>
  <c r="D43" i="8" s="1"/>
  <c r="D47" i="8" s="1"/>
  <c r="G4" i="15" s="1"/>
  <c r="I4" i="15" s="1"/>
  <c r="E5" i="8"/>
  <c r="E4" i="8"/>
  <c r="B4" i="8"/>
  <c r="E3" i="8"/>
  <c r="B3" i="8"/>
  <c r="C7" i="7"/>
  <c r="I7" i="15" l="1"/>
  <c r="I5" i="15"/>
  <c r="B4" i="4"/>
  <c r="B3" i="4"/>
  <c r="E3" i="4" l="1"/>
  <c r="E4" i="4"/>
  <c r="E5" i="4"/>
  <c r="E41" i="4" l="1"/>
  <c r="D41" i="4"/>
  <c r="E43" i="4" l="1"/>
  <c r="C7" i="6"/>
  <c r="E47" i="4" l="1"/>
  <c r="H3" i="15" s="1"/>
  <c r="D43" i="4"/>
  <c r="D47" i="4" l="1"/>
  <c r="G3" i="15" s="1"/>
  <c r="I3" i="15" s="1"/>
</calcChain>
</file>

<file path=xl/sharedStrings.xml><?xml version="1.0" encoding="utf-8"?>
<sst xmlns="http://schemas.openxmlformats.org/spreadsheetml/2006/main" count="356" uniqueCount="94">
  <si>
    <t>Project Name:</t>
  </si>
  <si>
    <t>Bureau:</t>
  </si>
  <si>
    <t>Points</t>
  </si>
  <si>
    <t>Serious injuries</t>
  </si>
  <si>
    <t>Minor injuries</t>
  </si>
  <si>
    <t>No potential human health or safety impact</t>
  </si>
  <si>
    <t>Community complaints</t>
  </si>
  <si>
    <t>Service Impacts</t>
  </si>
  <si>
    <t>Environmental Impacts</t>
  </si>
  <si>
    <t>No potential environmental impact</t>
  </si>
  <si>
    <t>GF Request:</t>
  </si>
  <si>
    <t>Total Project Cost:</t>
  </si>
  <si>
    <t>Project does not address legal/regulatory/compliance obligation</t>
  </si>
  <si>
    <t>No potential service impact</t>
  </si>
  <si>
    <t>Financial Impact</t>
  </si>
  <si>
    <t>No potential financial impact</t>
  </si>
  <si>
    <t xml:space="preserve">Project: </t>
  </si>
  <si>
    <t>Estimated Total Project Cost:</t>
  </si>
  <si>
    <t>General Fund Request:</t>
  </si>
  <si>
    <t>PROJECT DESCRIPTION (one page only)</t>
  </si>
  <si>
    <t>Estimated Project Start Date:</t>
  </si>
  <si>
    <t>Estimated Project Duration (months):</t>
  </si>
  <si>
    <t>City of Portland - Project #1</t>
  </si>
  <si>
    <t>Bureau Contact Info:</t>
  </si>
  <si>
    <t>Other Resources:</t>
  </si>
  <si>
    <t>Total Net Operations and Maintenance Impact:</t>
  </si>
  <si>
    <t>Net Operations and Maintenance Impact - General Fund Only:</t>
  </si>
  <si>
    <t>enter fund source information</t>
  </si>
  <si>
    <t>Fatalities</t>
  </si>
  <si>
    <t>Long-term or widespread ecological damage</t>
  </si>
  <si>
    <t>Minor and recoverable</t>
  </si>
  <si>
    <t>Major but recoverable</t>
  </si>
  <si>
    <t xml:space="preserve">City sued and/or fined </t>
  </si>
  <si>
    <t>Disruption of service to &gt; 10,000 customers</t>
  </si>
  <si>
    <t xml:space="preserve">Disruption of service to 1,000-9,999 customers </t>
  </si>
  <si>
    <t xml:space="preserve">Disruption of service to &lt; 1,000 customers </t>
  </si>
  <si>
    <t>Failure Mode Description:</t>
  </si>
  <si>
    <t>Legal and Regulatory Compliance</t>
  </si>
  <si>
    <t>City formally  warned</t>
  </si>
  <si>
    <t>City warned internally</t>
  </si>
  <si>
    <t>Prevents asset loss, revenue loss, and/or R/R/R cost &gt; $2.0 million</t>
  </si>
  <si>
    <t>Prevents asset loss, revenue loss, and/or R/R/R cost &lt; $49,999</t>
  </si>
  <si>
    <t>Prevents asset loss, revenue loss, and/or R/R/R cost $50,000 - $499,999</t>
  </si>
  <si>
    <t>Prevents asset loss, revenue loss, and/or R/R/R cost $500,000 - $1,999,999</t>
  </si>
  <si>
    <r>
      <t xml:space="preserve">Human Health and Safety Impacts </t>
    </r>
    <r>
      <rPr>
        <sz val="11"/>
        <color theme="1"/>
        <rFont val="Calibri"/>
        <family val="2"/>
        <scheme val="minor"/>
      </rPr>
      <t>(including in the workplace)</t>
    </r>
  </si>
  <si>
    <r>
      <t xml:space="preserve">Total Risk Score = </t>
    </r>
    <r>
      <rPr>
        <b/>
        <i/>
        <sz val="11"/>
        <color theme="1"/>
        <rFont val="Calibri"/>
        <family val="2"/>
        <scheme val="minor"/>
      </rPr>
      <t>Likelihood of failure</t>
    </r>
    <r>
      <rPr>
        <b/>
        <sz val="11"/>
        <color theme="1"/>
        <rFont val="Calibri"/>
        <family val="2"/>
        <scheme val="minor"/>
      </rPr>
      <t xml:space="preserve">  X  </t>
    </r>
    <r>
      <rPr>
        <b/>
        <i/>
        <sz val="11"/>
        <color theme="1"/>
        <rFont val="Calibri"/>
        <family val="2"/>
        <scheme val="minor"/>
      </rPr>
      <t>Total consequence score</t>
    </r>
  </si>
  <si>
    <r>
      <t xml:space="preserve">LIKELIHOOD
</t>
    </r>
    <r>
      <rPr>
        <b/>
        <i/>
        <sz val="10"/>
        <color theme="0"/>
        <rFont val="Calibri"/>
        <family val="2"/>
        <scheme val="minor"/>
      </rPr>
      <t>Without this project, the asset is expected to fail in…</t>
    </r>
  </si>
  <si>
    <r>
      <t xml:space="preserve">CONSEQUENCES
</t>
    </r>
    <r>
      <rPr>
        <b/>
        <i/>
        <sz val="10"/>
        <color theme="0"/>
        <rFont val="Calibri"/>
        <family val="2"/>
        <scheme val="minor"/>
      </rPr>
      <t>Project avoids or reduces risk of…</t>
    </r>
  </si>
  <si>
    <t>More than 5 years</t>
  </si>
  <si>
    <t xml:space="preserve">Already Failed </t>
  </si>
  <si>
    <t>0 to 2 years</t>
  </si>
  <si>
    <t>3- 5 years</t>
  </si>
  <si>
    <r>
      <t>Total Consequence Score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(Maximum = 50)</t>
    </r>
  </si>
  <si>
    <r>
      <rPr>
        <b/>
        <sz val="15"/>
        <color theme="1"/>
        <rFont val="Calibri"/>
        <family val="2"/>
        <scheme val="minor"/>
      </rPr>
      <t>Total Score</t>
    </r>
    <r>
      <rPr>
        <b/>
        <sz val="13"/>
        <color theme="1"/>
        <rFont val="Calibri"/>
        <family val="2"/>
        <scheme val="minor"/>
      </rPr>
      <t xml:space="preserve">
 </t>
    </r>
    <r>
      <rPr>
        <b/>
        <sz val="10"/>
        <color theme="1"/>
        <rFont val="Calibri"/>
        <family val="2"/>
        <scheme val="minor"/>
      </rPr>
      <t>(the highest score will be used for the ranking, maximum points = 55)</t>
    </r>
  </si>
  <si>
    <t>Likelihood of Failure 
 Mode #1</t>
  </si>
  <si>
    <t>Likelihood of Failure 
Mode #2</t>
  </si>
  <si>
    <t>Risk Score Failure 
Mode #1</t>
  </si>
  <si>
    <t>Risk Score Failure 
Mode #2</t>
  </si>
  <si>
    <t xml:space="preserve">    </t>
  </si>
  <si>
    <t>Benefit (increases score by up to 10%):</t>
  </si>
  <si>
    <t xml:space="preserve">Failure Mode #1 
(Current State)
</t>
  </si>
  <si>
    <t xml:space="preserve">Failure Mode #2 (Progression/Worst Case)
</t>
  </si>
  <si>
    <r>
      <t xml:space="preserve">Enter </t>
    </r>
    <r>
      <rPr>
        <b/>
        <sz val="11"/>
        <color theme="1"/>
        <rFont val="Calibri"/>
        <family val="2"/>
        <scheme val="minor"/>
      </rPr>
      <t>"YES" or "NO"</t>
    </r>
    <r>
      <rPr>
        <sz val="11"/>
        <color theme="1"/>
        <rFont val="Calibri"/>
        <family val="2"/>
        <scheme val="minor"/>
      </rPr>
      <t xml:space="preserve"> in cell C46 depending on if your project promotes a positive benefit described in the instructions (to be eligible the benefit(s) must be detailed in the Request Form). The Validation Committee will make the final award decision:</t>
    </r>
  </si>
  <si>
    <t>City of Portland - Project #2</t>
  </si>
  <si>
    <t>City of Portland - Project #3</t>
  </si>
  <si>
    <t>City of Portland - Project #4</t>
  </si>
  <si>
    <t>City of Portland - Project #5</t>
  </si>
  <si>
    <t>Bureau</t>
  </si>
  <si>
    <t>Project Name</t>
  </si>
  <si>
    <t>GF Request</t>
  </si>
  <si>
    <t>Total Net O&amp;M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</si>
  <si>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</si>
  <si>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</si>
  <si>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</si>
  <si>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</si>
  <si>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</si>
  <si>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</si>
  <si>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</si>
  <si>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</si>
  <si>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</si>
  <si>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</si>
  <si>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</si>
  <si>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</si>
  <si>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Failure Mode #1  TOTAL SCORE</t>
  </si>
  <si>
    <t>Failure Mode #2
 TOTAL SCORE</t>
  </si>
  <si>
    <t>Highest TOTAL SCORE  = 
(consequence * likelihood) * benefit bonus</t>
  </si>
  <si>
    <t>Total Project Cost</t>
  </si>
  <si>
    <t>FY 2018-19 Project Ranking Summary Sheet</t>
  </si>
  <si>
    <t>MAJOR MAINTENANCE &amp; ASSET REPLACEMENT PROJECT REQUEST FORM FY 2018-19</t>
  </si>
  <si>
    <t>FY 2018-19 Project Score Sheet #1</t>
  </si>
  <si>
    <t>FY 2018-19 Project Score Sheet #2</t>
  </si>
  <si>
    <t>FY 2018-19 Project Score Sheet #3</t>
  </si>
  <si>
    <t xml:space="preserve">FY 2018-19 Project Score Sheet #4 </t>
  </si>
  <si>
    <t>FY 2018-19 Project Score Sheet 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</si>
</sst>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&quot;$&quot;#,##0"/>
    <numFmt numFmtId="167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3"/>
      <color theme="1"/>
      <name val="Calibri Light"/>
      <family val="2"/>
      <scheme val="major"/>
    </font>
    <font>
      <b/>
      <i/>
      <sz val="10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theme="2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2" tint="-0.249977111117893"/>
      </top>
      <bottom style="double">
        <color indexed="64"/>
      </bottom>
      <diagonal/>
    </border>
    <border>
      <left style="thin">
        <color indexed="64"/>
      </left>
      <right/>
      <top style="thin">
        <color theme="2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2" tint="-0.249977111117893"/>
      </bottom>
      <diagonal/>
    </border>
    <border>
      <left style="thin">
        <color auto="1"/>
      </left>
      <right/>
      <top style="thin">
        <color indexed="64"/>
      </top>
      <bottom style="thin">
        <color theme="2" tint="-0.249977111117893"/>
      </bottom>
      <diagonal/>
    </border>
    <border>
      <left/>
      <right/>
      <top style="thin">
        <color indexed="64"/>
      </top>
      <bottom style="thin">
        <color theme="2" tint="-0.249977111117893"/>
      </bottom>
      <diagonal/>
    </border>
    <border>
      <left/>
      <right style="thin">
        <color auto="1"/>
      </right>
      <top style="thin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auto="1"/>
      </top>
      <bottom style="thin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2" tint="-0.249977111117893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0.249977111117893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167" fontId="0" fillId="0" borderId="0" xfId="3" applyNumberFormat="1" applyFont="1"/>
    <xf numFmtId="0" fontId="2" fillId="2" borderId="0" xfId="0" applyFont="1" applyFill="1"/>
    <xf numFmtId="0" fontId="0" fillId="2" borderId="0" xfId="0" applyFill="1"/>
    <xf numFmtId="0" fontId="6" fillId="0" borderId="0" xfId="0" applyFont="1" applyAlignment="1">
      <alignment horizontal="right"/>
    </xf>
    <xf numFmtId="49" fontId="0" fillId="0" borderId="0" xfId="0" applyNumberFormat="1"/>
    <xf numFmtId="0" fontId="9" fillId="0" borderId="0" xfId="0" applyFont="1" applyFill="1"/>
    <xf numFmtId="166" fontId="4" fillId="0" borderId="2" xfId="0" applyNumberFormat="1" applyFont="1" applyBorder="1" applyAlignment="1">
      <alignment vertical="top" wrapText="1"/>
    </xf>
    <xf numFmtId="0" fontId="5" fillId="2" borderId="0" xfId="0" applyFont="1" applyFill="1" applyBorder="1" applyAlignment="1">
      <alignment horizontal="left" wrapText="1"/>
    </xf>
    <xf numFmtId="0" fontId="10" fillId="4" borderId="8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wrapText="1"/>
    </xf>
    <xf numFmtId="0" fontId="0" fillId="6" borderId="9" xfId="0" applyFill="1" applyBorder="1"/>
    <xf numFmtId="0" fontId="0" fillId="0" borderId="0" xfId="0" applyBorder="1" applyAlignment="1">
      <alignment horizontal="right"/>
    </xf>
    <xf numFmtId="0" fontId="0" fillId="0" borderId="13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164" fontId="2" fillId="6" borderId="0" xfId="1" applyNumberFormat="1" applyFont="1" applyFill="1" applyBorder="1" applyAlignment="1">
      <alignment horizontal="right" vertical="center"/>
    </xf>
    <xf numFmtId="0" fontId="0" fillId="6" borderId="11" xfId="0" applyFill="1" applyBorder="1"/>
    <xf numFmtId="0" fontId="4" fillId="6" borderId="12" xfId="0" applyFont="1" applyFill="1" applyBorder="1" applyAlignment="1">
      <alignment wrapText="1"/>
    </xf>
    <xf numFmtId="0" fontId="4" fillId="6" borderId="10" xfId="0" applyFont="1" applyFill="1" applyBorder="1" applyAlignment="1">
      <alignment wrapText="1"/>
    </xf>
    <xf numFmtId="164" fontId="4" fillId="6" borderId="6" xfId="1" applyNumberFormat="1" applyFont="1" applyFill="1" applyBorder="1" applyAlignment="1">
      <alignment horizontal="right" vertical="center"/>
    </xf>
    <xf numFmtId="0" fontId="11" fillId="6" borderId="11" xfId="0" applyFont="1" applyFill="1" applyBorder="1"/>
    <xf numFmtId="0" fontId="11" fillId="6" borderId="12" xfId="0" applyFont="1" applyFill="1" applyBorder="1" applyAlignment="1">
      <alignment wrapText="1"/>
    </xf>
    <xf numFmtId="164" fontId="12" fillId="6" borderId="8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6" borderId="7" xfId="0" applyFont="1" applyFill="1" applyBorder="1"/>
    <xf numFmtId="166" fontId="4" fillId="6" borderId="4" xfId="0" applyNumberFormat="1" applyFont="1" applyFill="1" applyBorder="1" applyAlignment="1">
      <alignment vertical="center"/>
    </xf>
    <xf numFmtId="0" fontId="2" fillId="6" borderId="7" xfId="0" applyFont="1" applyFill="1" applyBorder="1" applyAlignment="1">
      <alignment horizontal="left" vertical="center"/>
    </xf>
    <xf numFmtId="166" fontId="4" fillId="6" borderId="18" xfId="0" applyNumberFormat="1" applyFont="1" applyFill="1" applyBorder="1" applyAlignment="1">
      <alignment vertical="center"/>
    </xf>
    <xf numFmtId="1" fontId="16" fillId="3" borderId="19" xfId="1" applyNumberFormat="1" applyFont="1" applyFill="1" applyBorder="1" applyAlignment="1">
      <alignment horizontal="center" vertical="top"/>
    </xf>
    <xf numFmtId="0" fontId="10" fillId="4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1" fontId="16" fillId="3" borderId="16" xfId="1" applyNumberFormat="1" applyFont="1" applyFill="1" applyBorder="1" applyAlignment="1">
      <alignment horizontal="center" vertical="top"/>
    </xf>
    <xf numFmtId="0" fontId="18" fillId="7" borderId="5" xfId="0" applyFont="1" applyFill="1" applyBorder="1"/>
    <xf numFmtId="0" fontId="0" fillId="0" borderId="9" xfId="0" applyBorder="1"/>
    <xf numFmtId="0" fontId="0" fillId="0" borderId="11" xfId="0" applyBorder="1"/>
    <xf numFmtId="0" fontId="0" fillId="0" borderId="0" xfId="0" applyFont="1" applyFill="1" applyBorder="1" applyAlignment="1">
      <alignment horizontal="righ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49" fontId="0" fillId="6" borderId="0" xfId="0" applyNumberFormat="1" applyFont="1" applyFill="1" applyBorder="1" applyAlignment="1">
      <alignment horizontal="left" vertical="center" wrapText="1"/>
    </xf>
    <xf numFmtId="0" fontId="2" fillId="6" borderId="28" xfId="0" applyFont="1" applyFill="1" applyBorder="1" applyAlignment="1">
      <alignment horizontal="right" vertical="center"/>
    </xf>
    <xf numFmtId="164" fontId="2" fillId="6" borderId="29" xfId="1" applyNumberFormat="1" applyFont="1" applyFill="1" applyBorder="1" applyAlignment="1">
      <alignment horizontal="right" vertical="center"/>
    </xf>
    <xf numFmtId="9" fontId="0" fillId="0" borderId="16" xfId="2" applyFont="1" applyFill="1" applyBorder="1" applyAlignment="1">
      <alignment horizontal="center" vertical="top" wrapText="1"/>
    </xf>
    <xf numFmtId="9" fontId="0" fillId="0" borderId="0" xfId="2" applyFont="1" applyFill="1" applyBorder="1" applyAlignment="1">
      <alignment horizontal="center" vertical="top" wrapText="1"/>
    </xf>
    <xf numFmtId="9" fontId="0" fillId="0" borderId="4" xfId="2" applyFont="1" applyFill="1" applyBorder="1" applyAlignment="1">
      <alignment horizontal="center" vertical="top" wrapText="1"/>
    </xf>
    <xf numFmtId="166" fontId="10" fillId="7" borderId="3" xfId="0" applyNumberFormat="1" applyFont="1" applyFill="1" applyBorder="1" applyAlignment="1">
      <alignment horizontal="center" vertical="center" wrapText="1"/>
    </xf>
    <xf numFmtId="0" fontId="18" fillId="7" borderId="31" xfId="0" applyFont="1" applyFill="1" applyBorder="1"/>
    <xf numFmtId="37" fontId="0" fillId="0" borderId="0" xfId="3" applyNumberFormat="1" applyFont="1"/>
    <xf numFmtId="14" fontId="0" fillId="0" borderId="0" xfId="3" applyNumberFormat="1" applyFont="1"/>
    <xf numFmtId="0" fontId="7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5" fillId="2" borderId="35" xfId="0" applyFont="1" applyFill="1" applyBorder="1" applyAlignment="1">
      <alignment horizontal="center" wrapText="1"/>
    </xf>
    <xf numFmtId="1" fontId="24" fillId="0" borderId="4" xfId="0" applyNumberFormat="1" applyFont="1" applyBorder="1" applyAlignment="1">
      <alignment horizontal="right" vertical="top" wrapText="1"/>
    </xf>
    <xf numFmtId="49" fontId="24" fillId="0" borderId="4" xfId="0" applyNumberFormat="1" applyFont="1" applyBorder="1" applyAlignment="1">
      <alignment horizontal="right" vertical="top" wrapText="1"/>
    </xf>
    <xf numFmtId="0" fontId="5" fillId="2" borderId="36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2" borderId="41" xfId="0" applyFont="1" applyFill="1" applyBorder="1" applyAlignment="1">
      <alignment horizontal="center" wrapText="1"/>
    </xf>
    <xf numFmtId="166" fontId="24" fillId="0" borderId="30" xfId="0" applyNumberFormat="1" applyFont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49" fontId="24" fillId="0" borderId="30" xfId="0" applyNumberFormat="1" applyFont="1" applyBorder="1" applyAlignment="1">
      <alignment vertical="top" wrapText="1"/>
    </xf>
    <xf numFmtId="0" fontId="0" fillId="0" borderId="30" xfId="0" applyBorder="1" applyAlignment="1"/>
    <xf numFmtId="166" fontId="24" fillId="0" borderId="30" xfId="0" applyNumberFormat="1" applyFont="1" applyBorder="1" applyAlignment="1">
      <alignment vertical="top" wrapText="1"/>
    </xf>
    <xf numFmtId="9" fontId="18" fillId="0" borderId="5" xfId="0" applyNumberFormat="1" applyFont="1" applyBorder="1" applyAlignment="1">
      <alignment horizontal="center" vertical="center"/>
    </xf>
    <xf numFmtId="9" fontId="18" fillId="0" borderId="31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9" fontId="18" fillId="0" borderId="5" xfId="2" applyFont="1" applyBorder="1" applyAlignment="1">
      <alignment horizontal="center" vertical="center"/>
    </xf>
    <xf numFmtId="9" fontId="18" fillId="0" borderId="31" xfId="2" applyFont="1" applyBorder="1" applyAlignment="1">
      <alignment horizontal="center" vertical="center"/>
    </xf>
    <xf numFmtId="0" fontId="22" fillId="0" borderId="30" xfId="0" applyFont="1" applyBorder="1" applyAlignment="1">
      <alignment vertical="center" wrapText="1"/>
    </xf>
    <xf numFmtId="165" fontId="24" fillId="0" borderId="38" xfId="0" applyNumberFormat="1" applyFont="1" applyBorder="1" applyAlignment="1">
      <alignment horizontal="center" vertical="top" wrapText="1"/>
    </xf>
    <xf numFmtId="165" fontId="24" fillId="6" borderId="39" xfId="0" applyNumberFormat="1" applyFont="1" applyFill="1" applyBorder="1" applyAlignment="1">
      <alignment horizontal="center" vertical="top" wrapText="1"/>
    </xf>
    <xf numFmtId="165" fontId="24" fillId="0" borderId="30" xfId="0" applyNumberFormat="1" applyFont="1" applyBorder="1" applyAlignment="1">
      <alignment horizontal="center" vertical="top" wrapText="1"/>
    </xf>
    <xf numFmtId="165" fontId="24" fillId="6" borderId="40" xfId="0" applyNumberFormat="1" applyFont="1" applyFill="1" applyBorder="1" applyAlignment="1">
      <alignment horizontal="center" vertical="top" wrapText="1"/>
    </xf>
    <xf numFmtId="0" fontId="23" fillId="0" borderId="33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15" fillId="0" borderId="1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right" wrapText="1"/>
    </xf>
    <xf numFmtId="0" fontId="10" fillId="7" borderId="5" xfId="0" applyFont="1" applyFill="1" applyBorder="1" applyAlignment="1">
      <alignment horizontal="right" wrapText="1"/>
    </xf>
    <xf numFmtId="165" fontId="19" fillId="9" borderId="25" xfId="0" applyNumberFormat="1" applyFont="1" applyFill="1" applyBorder="1" applyAlignment="1">
      <alignment horizontal="center" vertical="center"/>
    </xf>
    <xf numFmtId="165" fontId="3" fillId="5" borderId="26" xfId="0" applyNumberFormat="1" applyFont="1" applyFill="1" applyBorder="1" applyAlignment="1">
      <alignment horizontal="center" vertical="center"/>
    </xf>
    <xf numFmtId="165" fontId="3" fillId="5" borderId="25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165" fontId="19" fillId="9" borderId="32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5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3" xfId="0" applyFont="1" applyFill="1" applyBorder="1" applyAlignment="1">
      <alignment horizontal="left" vertical="center" wrapText="1"/>
    </xf>
    <xf numFmtId="0" fontId="10" fillId="4" borderId="24" xfId="0" applyFont="1" applyFill="1" applyBorder="1" applyAlignment="1">
      <alignment horizontal="left" vertical="center" wrapText="1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4" fillId="8" borderId="17" xfId="0" applyFont="1" applyFill="1" applyBorder="1" applyAlignment="1"/>
    <xf numFmtId="0" fontId="0" fillId="0" borderId="14" xfId="0" applyBorder="1" applyAlignment="1"/>
    <xf numFmtId="0" fontId="0" fillId="0" borderId="20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9" fontId="18" fillId="9" borderId="27" xfId="2" applyFont="1" applyFill="1" applyBorder="1" applyAlignment="1">
      <alignment horizontal="center" vertical="center"/>
    </xf>
    <xf numFmtId="9" fontId="18" fillId="9" borderId="3" xfId="2" applyFont="1" applyFill="1" applyBorder="1" applyAlignment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180975</xdr:rowOff>
    </xdr:from>
    <xdr:to>
      <xdr:col>5</xdr:col>
      <xdr:colOff>9525</xdr:colOff>
      <xdr:row>48</xdr:row>
      <xdr:rowOff>111125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2959100"/>
          <a:ext cx="6724650" cy="6407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use this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form to provide the following information: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100" b="1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Information: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short description of the asset's current condition, l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ocation (p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hysical address), and current and worst case failure modes (see instructions for more information).</a:t>
          </a:r>
          <a:endParaRPr lang="en-U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100" b="1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Description: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short description of the major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maintenance and asset replacement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project being proposed, including details regarding the project's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schedule,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scope, size, and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potential risks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possible reference a plan, study, assessment,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report that </a:t>
          </a:r>
          <a:r>
            <a:rPr lang="en-US"/>
            <a:t>cites</a:t>
          </a:r>
          <a:r>
            <a:rPr lang="en-US" baseline="0"/>
            <a:t> the need for this project.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Indicate if this project was submitted in a budget request, and if so in what year(s).  Also note if there are any alternatives to completing the project and whether or not they achieve the desired outcomes.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baseline="0"/>
        </a:p>
        <a:p>
          <a:r>
            <a:rPr lang="en-US" baseline="0"/>
            <a:t> -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Explain Scores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An explanation of self-assessed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 level consequence score(s) submitted for each failure mode on the other worksheet, especially if assigning the maximum points "10"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any consequence category (i.e. health and human safety, service impacts, environmental impacts, etc.). If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possible provide or cite data, studies, or assessment information that supports the proposed consequence score.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  <a:p>
          <a:pPr lvl="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Benefits: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short description of the benefits of completing the project that are not already identified in the consequence score, including both the short and long term impacts.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NOTE: If this project is seeking to be awarded a bonus (up to 10% to be decided by the Validation Committee) for promoting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one or more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the benefits listed below it must be quantified if possible and explained in detail in this section.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 rational for awarding the bonus points is not clearly explained and quantified bonus points will not be allocated to the project. 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Benefits that make the project eligible to receive a bonus include see instructions for more details):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Re/establishes services to underrepresented or underserved group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Improves emergency response times, emergency preparedness, or safety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Expands or increases level of service above baseline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Reduce waste production, resource use, or carbon emissions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Improves  water quality or restores habitat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Reduces operations and maintenance costs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Leverages other funding sources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Provides a positive economic impact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Implements an identified action in an approved City plan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Positive economic impacts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Efficiencies can be realized because the timing of project coincides with other scheduled projects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180975</xdr:rowOff>
    </xdr:from>
    <xdr:to>
      <xdr:col>5</xdr:col>
      <xdr:colOff>9525</xdr:colOff>
      <xdr:row>48</xdr:row>
      <xdr:rowOff>111125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2895600"/>
          <a:ext cx="6743700" cy="6407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use this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form to provide the following information: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100" b="1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Information: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short description of the asset's current condition, l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ocation (p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hysical address), and current and worst case failure modes (see instructions for more information).</a:t>
          </a:r>
          <a:endParaRPr lang="en-U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100" b="1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Description: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short description of the major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maintenance and asset replacement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project being proposed, including details regarding the project's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schedule,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scope, size, and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potential risks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possible reference a plan, study, assessment,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report that </a:t>
          </a:r>
          <a:r>
            <a:rPr lang="en-US"/>
            <a:t>cites</a:t>
          </a:r>
          <a:r>
            <a:rPr lang="en-US" baseline="0"/>
            <a:t> the need for this project.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Indicate if this project was submitted in a budget request, and if so in what year(s).  Also note if there are any alternatives to completing the project and whether or not they achieve the desired outcomes.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baseline="0"/>
        </a:p>
        <a:p>
          <a:r>
            <a:rPr lang="en-US" baseline="0"/>
            <a:t> -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Explain Scores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An explanation of self-assessed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 level consequence score(s) submitted for each failure mode on the other worksheet, especially if assigning the maximum points "10"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any consequence category (i.e. health and human safety, service impacts, environmental impacts, etc.). If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possible provide or cite data, studies, or assessment information that supports the proposed consequence score.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  <a:p>
          <a:pPr lvl="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Benefits: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short description of the benefits of completing the project that are not already identified in the consequence score, including both the short and long term impacts.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NOTE: If this project is seeking to be awarded a bonus (up to 10% to be decided by the Validation Committee) for promoting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one or more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the benefits listed below it must be quantified if possible and explained in detail in this section.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 rational for awarding the bonus points is not clearly explained and quantified bonus points will not be allocated to the project. 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Benefits that make the project eligible to receive a bonus include see instructions for more details):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Re/establishes services to underrepresented or underserved group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Improves emergency response times, emergency preparedness, or safety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Expands or increases level of service above baseline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Reduce waste production, resource use, or carbon emissions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Improves  water quality or restores habitat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Reduces operations and maintenance costs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Leverages other funding sources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Provides a positive economic impact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Implements an identified action in an approved City plan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Positive economic impacts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Efficiencies can be realized because the timing of project coincides with other scheduled projects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180975</xdr:rowOff>
    </xdr:from>
    <xdr:to>
      <xdr:col>5</xdr:col>
      <xdr:colOff>9525</xdr:colOff>
      <xdr:row>48</xdr:row>
      <xdr:rowOff>111125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2895600"/>
          <a:ext cx="6743700" cy="6407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use this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form to provide the following information: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100" b="1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Information: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short description of the asset's current condition, l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ocation (p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hysical address), and current and worst case failure modes (see instructions for more information).</a:t>
          </a:r>
          <a:endParaRPr lang="en-U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100" b="1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Description: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short description of the major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maintenance and asset replacement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project being proposed, including details regarding the project's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schedule,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scope, size, and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potential risks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possible reference a plan, study, assessment,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report that </a:t>
          </a:r>
          <a:r>
            <a:rPr lang="en-US"/>
            <a:t>cites</a:t>
          </a:r>
          <a:r>
            <a:rPr lang="en-US" baseline="0"/>
            <a:t> the need for this project.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Indicate if this project was submitted in a budget request, and if so in what year(s).  Also note if there are any alternatives to completing the project and whether or not they achieve the desired outcomes.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baseline="0"/>
        </a:p>
        <a:p>
          <a:r>
            <a:rPr lang="en-US" baseline="0"/>
            <a:t> -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Explain Scores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An explanation of self-assessed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 level consequence score(s) submitted for each failure mode on the other worksheet, especially if assigning the maximum points "10"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any consequence category (i.e. health and human safety, service impacts, environmental impacts, etc.). If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possible provide or cite data, studies, or assessment information that supports the proposed consequence score.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  <a:p>
          <a:pPr lvl="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Benefits: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short description of the benefits of completing the project that are not already identified in the consequence score, including both the short and long term impacts.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NOTE: If this project is seeking to be awarded a bonus (up to 10% to be decided by the Validation Committee) for promoting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one or more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the benefits listed below it must be quantified if possible and explained in detail in this section.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 rational for awarding the bonus points is not clearly explained and quantified bonus points will not be allocated to the project. 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Benefits that make the project eligible to receive a bonus include see instructions for more details):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Re/establishes services to underrepresented or underserved group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Improves emergency response times, emergency preparedness, or safety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Expands or increases level of service above baseline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Reduce waste production, resource use, or carbon emissions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Improves  water quality or restores habitat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Reduces operations and maintenance costs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Leverages other funding sources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Provides a positive economic impact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Implements an identified action in an approved City plan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Positive economic impacts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Efficiencies can be realized because the timing of project coincides with other scheduled projects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180975</xdr:rowOff>
    </xdr:from>
    <xdr:to>
      <xdr:col>5</xdr:col>
      <xdr:colOff>9525</xdr:colOff>
      <xdr:row>48</xdr:row>
      <xdr:rowOff>111125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0" y="2895600"/>
          <a:ext cx="6743700" cy="6407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use this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form to provide the following information: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100" b="1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Information: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short description of the asset's current condition, l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ocation (p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hysical address), and current and worst case failure modes (see instructions for more information).</a:t>
          </a:r>
          <a:endParaRPr lang="en-U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100" b="1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Description: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short description of the major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maintenance and asset replacement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project being proposed, including details regarding the project's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schedule,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scope, size, and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potential risks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possible reference a plan, study, assessment,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report that </a:t>
          </a:r>
          <a:r>
            <a:rPr lang="en-US"/>
            <a:t>cites</a:t>
          </a:r>
          <a:r>
            <a:rPr lang="en-US" baseline="0"/>
            <a:t> the need for this project.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Indicate if this project was submitted in a budget request, and if so in what year(s).  Also note if there are any alternatives to completing the project and whether or not they achieve the desired outcomes.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baseline="0"/>
        </a:p>
        <a:p>
          <a:r>
            <a:rPr lang="en-US" baseline="0"/>
            <a:t> -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Explain Scores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An explanation of self-assessed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 level consequence score(s) submitted for each failure mode on the other worksheet, especially if assigning the maximum points "10"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any consequence category (i.e. health and human safety, service impacts, environmental impacts, etc.). If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possible provide or cite data, studies, or assessment information that supports the proposed consequence score.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  <a:p>
          <a:pPr lvl="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Benefits: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short description of the benefits of completing the project that are not already identified in the consequence score, including both the short and long term impacts.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NOTE: If this project is seeking to be awarded a bonus (up to 10% to be decided by the Validation Committee) for promoting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one or more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the benefits listed below it must be quantified if possible and explained in detail in this section.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 rational for awarding the bonus points is not clearly explained and quantified bonus points will not be allocated to the project. 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Benefits that make the project eligible to receive a bonus include see instructions for more details):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Re/establishes services to underrepresented or underserved group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Improves emergency response times, emergency preparedness, or safety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Expands or increases level of service above baseline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Reduce waste production, resource use, or carbon emissions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Improves  water quality or restores habitat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Reduces operations and maintenance costs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Leverages other funding sources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Provides a positive economic impact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Implements an identified action in an approved City plan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Positive economic impacts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Efficiencies can be realized because the timing of project coincides with other scheduled projects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180975</xdr:rowOff>
    </xdr:from>
    <xdr:to>
      <xdr:col>5</xdr:col>
      <xdr:colOff>9525</xdr:colOff>
      <xdr:row>48</xdr:row>
      <xdr:rowOff>111125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0" y="2895600"/>
          <a:ext cx="6743700" cy="6407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use this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form to provide the following information: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100" b="1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Information: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short description of the asset's current condition, l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ocation (p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hysical address), and current and worst case failure modes (see instructions for more information).</a:t>
          </a:r>
          <a:endParaRPr lang="en-U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100" b="1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Description: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short description of the major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maintenance and asset replacement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project being proposed, including details regarding the project's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schedule,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scope, size, and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potential risks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possible reference a plan, study, assessment,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report that </a:t>
          </a:r>
          <a:r>
            <a:rPr lang="en-US"/>
            <a:t>cites</a:t>
          </a:r>
          <a:r>
            <a:rPr lang="en-US" baseline="0"/>
            <a:t> the need for this project.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Indicate if this project was submitted in a budget request, and if so in what year(s).  Also note if there are any alternatives to completing the project and whether or not they achieve the desired outcomes.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baseline="0"/>
        </a:p>
        <a:p>
          <a:r>
            <a:rPr lang="en-US" baseline="0"/>
            <a:t> -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Explain Scores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An explanation of self-assessed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 level consequence score(s) submitted for each failure mode on the other worksheet, especially if assigning the maximum points "10"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any consequence category (i.e. health and human safety, service impacts, environmental impacts, etc.). If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possible provide or cite data, studies, or assessment information that supports the proposed consequence score.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  <a:p>
          <a:pPr lvl="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Benefits: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short description of the benefits of completing the project that are not already identified in the consequence score, including both the short and long term impacts.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NOTE: If this project is seeking to be awarded a bonus (up to 10% to be decided by the Validation Committee) for promoting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one or more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the benefits listed below it must be quantified if possible and explained in detail in this section.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 rational for awarding the bonus points is not clearly explained and quantified bonus points will not be allocated to the project. 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Benefits that make the project eligible to receive a bonus include see instructions for more details):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Re/establishes services to underrepresented or underserved group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Improves emergency response times, emergency preparedness, or safety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Expands or increases level of service above baseline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Reduce waste production, resource use, or carbon emissions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Improves  water quality or restores habitat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Reduces operations and maintenance costs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Leverages other funding sources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Provides a positive economic impact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Implements an identified action in an approved City plan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Positive economic impacts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Efficiencies can be realized because the timing of project coincides with other scheduled projects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tabSelected="1" workbookViewId="0">
      <selection activeCell="B1" sqref="B1:I1"/>
    </sheetView>
  </sheetViews>
  <sheetFormatPr defaultRowHeight="15" x14ac:dyDescent="0.25"/>
  <cols>
    <col min="1" max="1" width="5.85546875" customWidth="1"/>
    <col min="2" max="2" width="16.140625" customWidth="1"/>
    <col min="3" max="3" width="29.28515625" customWidth="1"/>
    <col min="4" max="4" width="19.85546875" customWidth="1"/>
    <col min="5" max="5" width="16.140625" customWidth="1"/>
    <col min="6" max="6" width="14.5703125" customWidth="1"/>
    <col min="7" max="7" width="18.28515625" customWidth="1"/>
    <col min="8" max="8" width="18.7109375" customWidth="1"/>
    <col min="9" max="9" width="22" customWidth="1"/>
  </cols>
  <sheetData>
    <row r="1" spans="1:9" ht="34.5" thickBot="1" x14ac:dyDescent="0.55000000000000004">
      <c r="A1" s="60"/>
      <c r="B1" s="83" t="s">
        <v>87</v>
      </c>
      <c r="C1" s="83"/>
      <c r="D1" s="83"/>
      <c r="E1" s="83"/>
      <c r="F1" s="83"/>
      <c r="G1" s="83"/>
      <c r="H1" s="83"/>
      <c r="I1" s="83"/>
    </row>
    <row r="2" spans="1:9" ht="39.75" customHeight="1" thickBot="1" x14ac:dyDescent="0.3">
      <c r="A2" s="66"/>
      <c r="B2" s="61" t="s">
        <v>67</v>
      </c>
      <c r="C2" s="61" t="s">
        <v>68</v>
      </c>
      <c r="D2" s="61" t="s">
        <v>86</v>
      </c>
      <c r="E2" s="61" t="s">
        <v>69</v>
      </c>
      <c r="F2" s="61" t="s">
        <v>70</v>
      </c>
      <c r="G2" s="64" t="s">
        <v>83</v>
      </c>
      <c r="H2" s="67" t="s">
        <v>84</v>
      </c>
      <c r="I2" s="65" t="s">
        <v>85</v>
      </c>
    </row>
    <row r="3" spans="1:9" x14ac:dyDescent="0.25">
      <c r="A3" s="62" t="s">
        <v>71</v>
      </c>
      <c r="B3" s="70">
        <f>'Request  FORM - #1'!B5</f>
        <v>0</v>
      </c>
      <c r="C3" s="70">
        <f>'Request  FORM - #1'!B6</f>
        <v>0</v>
      </c>
      <c r="D3" s="68">
        <f>'Request  FORM - #1'!B7</f>
        <v>0</v>
      </c>
      <c r="E3" s="68">
        <f>'Request  FORM - #1'!B8</f>
        <v>0</v>
      </c>
      <c r="F3" s="68">
        <f>'Request  FORM - #1'!B10</f>
        <v>0</v>
      </c>
      <c r="G3" s="79">
        <f>'Project Scoring - #1'!D47</f>
        <v>0</v>
      </c>
      <c r="H3" s="79">
        <f>'Project Scoring - #1'!E47</f>
        <v>0</v>
      </c>
      <c r="I3" s="80">
        <f>IF(G3&gt;H3,G3, H3)</f>
        <v>0</v>
      </c>
    </row>
    <row r="4" spans="1:9" x14ac:dyDescent="0.25">
      <c r="A4" s="62" t="s">
        <v>72</v>
      </c>
      <c r="B4" s="70">
        <f>'Request  FORM - #2'!$B$5</f>
        <v>0</v>
      </c>
      <c r="C4" s="70">
        <f>'Request  FORM - #2'!$B$6</f>
        <v>0</v>
      </c>
      <c r="D4" s="68">
        <f>'Request  FORM - #2'!B7</f>
        <v>0</v>
      </c>
      <c r="E4" s="68">
        <f>'Request  FORM - #2'!$B$8</f>
        <v>0</v>
      </c>
      <c r="F4" s="68">
        <f>'Request  FORM - #2'!$B$10</f>
        <v>0</v>
      </c>
      <c r="G4" s="81">
        <f>'Project Scoring - #2'!D47</f>
        <v>0</v>
      </c>
      <c r="H4" s="81">
        <f>'Project Scoring - #2'!E47</f>
        <v>0</v>
      </c>
      <c r="I4" s="82">
        <f t="shared" ref="I4:I14" si="0">IF(G4&gt;H4,G4, H4)</f>
        <v>0</v>
      </c>
    </row>
    <row r="5" spans="1:9" x14ac:dyDescent="0.25">
      <c r="A5" s="62" t="s">
        <v>73</v>
      </c>
      <c r="B5" s="70">
        <f>'Request  FORM - #3'!$B$5</f>
        <v>0</v>
      </c>
      <c r="C5" s="70">
        <f>'Request  FORM - #3'!$B$6</f>
        <v>0</v>
      </c>
      <c r="D5" s="68">
        <f>'Request  FORM - #3'!B7</f>
        <v>0</v>
      </c>
      <c r="E5" s="68">
        <f>'Request  FORM - #3'!$B$8</f>
        <v>0</v>
      </c>
      <c r="F5" s="68">
        <f>'Request  FORM - #3'!$B$10</f>
        <v>0</v>
      </c>
      <c r="G5" s="81">
        <f>'Project Scoring - #3'!D47</f>
        <v>0</v>
      </c>
      <c r="H5" s="81">
        <f>'Project Scoring - #3'!E47</f>
        <v>0</v>
      </c>
      <c r="I5" s="82">
        <f t="shared" si="0"/>
        <v>0</v>
      </c>
    </row>
    <row r="6" spans="1:9" x14ac:dyDescent="0.25">
      <c r="A6" s="62" t="s">
        <v>74</v>
      </c>
      <c r="B6" s="70">
        <f>'Request  FORM - #4'!$B$5</f>
        <v>0</v>
      </c>
      <c r="C6" s="70">
        <f>'Request  FORM - #4'!$B$6</f>
        <v>0</v>
      </c>
      <c r="D6" s="68">
        <f>'Request  FORM - #4'!B7</f>
        <v>0</v>
      </c>
      <c r="E6" s="68">
        <f>'Request  FORM - #4'!$B$8</f>
        <v>0</v>
      </c>
      <c r="F6" s="68">
        <f>'Request  FORM - #4'!$B$10</f>
        <v>0</v>
      </c>
      <c r="G6" s="81">
        <f>'Project Scoring - #4'!D47</f>
        <v>0</v>
      </c>
      <c r="H6" s="81">
        <f>'Project Scoring - #4'!E47</f>
        <v>0</v>
      </c>
      <c r="I6" s="82">
        <f t="shared" si="0"/>
        <v>0</v>
      </c>
    </row>
    <row r="7" spans="1:9" x14ac:dyDescent="0.25">
      <c r="A7" s="62" t="s">
        <v>75</v>
      </c>
      <c r="B7" s="70">
        <f>'Request  FORM - #5'!$B$5</f>
        <v>0</v>
      </c>
      <c r="C7" s="70">
        <f>'Request  FORM - #4'!$B$6</f>
        <v>0</v>
      </c>
      <c r="D7" s="68">
        <f>'Request  FORM - #5'!B7</f>
        <v>0</v>
      </c>
      <c r="E7" s="68">
        <f>'Request  FORM - #5'!$B$8</f>
        <v>0</v>
      </c>
      <c r="F7" s="68">
        <f>'Request  FORM - #5'!$B$10</f>
        <v>0</v>
      </c>
      <c r="G7" s="81">
        <f>'Project Scoring - #5'!D47</f>
        <v>0</v>
      </c>
      <c r="H7" s="81">
        <f>'Project Scoring - #5'!E47</f>
        <v>0</v>
      </c>
      <c r="I7" s="82">
        <f t="shared" si="0"/>
        <v>0</v>
      </c>
    </row>
    <row r="8" spans="1:9" x14ac:dyDescent="0.25">
      <c r="A8" s="63" t="s">
        <v>76</v>
      </c>
      <c r="B8" s="71"/>
      <c r="C8" s="71"/>
      <c r="D8" s="69"/>
      <c r="E8" s="69"/>
      <c r="F8" s="69"/>
      <c r="G8" s="81"/>
      <c r="H8" s="81"/>
      <c r="I8" s="82">
        <f t="shared" si="0"/>
        <v>0</v>
      </c>
    </row>
    <row r="9" spans="1:9" x14ac:dyDescent="0.25">
      <c r="A9" s="63" t="s">
        <v>77</v>
      </c>
      <c r="B9" s="71"/>
      <c r="C9" s="71"/>
      <c r="D9" s="69"/>
      <c r="E9" s="69"/>
      <c r="F9" s="69"/>
      <c r="G9" s="81"/>
      <c r="H9" s="81"/>
      <c r="I9" s="82">
        <f t="shared" si="0"/>
        <v>0</v>
      </c>
    </row>
    <row r="10" spans="1:9" x14ac:dyDescent="0.25">
      <c r="A10" s="63" t="s">
        <v>78</v>
      </c>
      <c r="B10" s="71"/>
      <c r="C10" s="71"/>
      <c r="D10" s="69"/>
      <c r="E10" s="69"/>
      <c r="F10" s="69"/>
      <c r="G10" s="81"/>
      <c r="H10" s="81"/>
      <c r="I10" s="82">
        <f t="shared" si="0"/>
        <v>0</v>
      </c>
    </row>
    <row r="11" spans="1:9" x14ac:dyDescent="0.25">
      <c r="A11" s="63" t="s">
        <v>79</v>
      </c>
      <c r="B11" s="71"/>
      <c r="C11" s="71"/>
      <c r="D11" s="69"/>
      <c r="E11" s="69"/>
      <c r="F11" s="69"/>
      <c r="G11" s="81"/>
      <c r="H11" s="81"/>
      <c r="I11" s="82">
        <f t="shared" si="0"/>
        <v>0</v>
      </c>
    </row>
    <row r="12" spans="1:9" x14ac:dyDescent="0.25">
      <c r="A12" s="63" t="s">
        <v>80</v>
      </c>
      <c r="B12" s="71"/>
      <c r="C12" s="71"/>
      <c r="D12" s="69"/>
      <c r="E12" s="69"/>
      <c r="F12" s="69"/>
      <c r="G12" s="81"/>
      <c r="H12" s="81"/>
      <c r="I12" s="82">
        <f t="shared" si="0"/>
        <v>0</v>
      </c>
    </row>
    <row r="13" spans="1:9" x14ac:dyDescent="0.25">
      <c r="A13" s="63" t="s">
        <v>81</v>
      </c>
      <c r="B13" s="72"/>
      <c r="C13" s="72"/>
      <c r="D13" s="68"/>
      <c r="E13" s="68"/>
      <c r="F13" s="68"/>
      <c r="G13" s="81"/>
      <c r="H13" s="81"/>
      <c r="I13" s="82">
        <f t="shared" si="0"/>
        <v>0</v>
      </c>
    </row>
    <row r="14" spans="1:9" x14ac:dyDescent="0.25">
      <c r="A14" s="63" t="s">
        <v>82</v>
      </c>
      <c r="B14" s="72"/>
      <c r="C14" s="72"/>
      <c r="D14" s="68"/>
      <c r="E14" s="68"/>
      <c r="F14" s="68"/>
      <c r="G14" s="81"/>
      <c r="H14" s="81"/>
      <c r="I14" s="82">
        <f t="shared" si="0"/>
        <v>0</v>
      </c>
    </row>
    <row r="17" spans="2:2" x14ac:dyDescent="0.25">
      <c r="B17" s="14"/>
    </row>
  </sheetData>
  <mergeCells count="1">
    <mergeCell ref="B1:I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A2" sqref="A2:E2"/>
    </sheetView>
  </sheetViews>
  <sheetFormatPr defaultRowHeight="15" x14ac:dyDescent="0.25"/>
  <cols>
    <col min="1" max="1" width="63.140625" customWidth="1"/>
    <col min="2" max="2" width="10" bestFit="1" customWidth="1"/>
    <col min="5" max="5" width="9.5703125" customWidth="1"/>
  </cols>
  <sheetData>
    <row r="1" spans="1:9" ht="23.25" x14ac:dyDescent="0.35">
      <c r="A1" s="84" t="s">
        <v>66</v>
      </c>
      <c r="B1" s="84"/>
      <c r="C1" s="84"/>
      <c r="D1" s="84"/>
      <c r="E1" s="84"/>
      <c r="F1" s="59"/>
      <c r="G1" s="8"/>
      <c r="H1" s="8"/>
      <c r="I1" s="8"/>
    </row>
    <row r="2" spans="1:9" ht="18.75" x14ac:dyDescent="0.3">
      <c r="A2" s="85" t="s">
        <v>88</v>
      </c>
      <c r="B2" s="85"/>
      <c r="C2" s="85"/>
      <c r="D2" s="85"/>
      <c r="E2" s="85"/>
      <c r="F2" s="7"/>
      <c r="G2" s="9"/>
      <c r="H2" s="9"/>
      <c r="I2" s="9"/>
    </row>
    <row r="3" spans="1:9" ht="5.25" customHeight="1" x14ac:dyDescent="0.25"/>
    <row r="4" spans="1:9" ht="18.75" customHeight="1" x14ac:dyDescent="0.25">
      <c r="A4" s="13" t="s">
        <v>23</v>
      </c>
    </row>
    <row r="5" spans="1:9" ht="15.75" x14ac:dyDescent="0.25">
      <c r="A5" s="13" t="s">
        <v>1</v>
      </c>
      <c r="B5" s="14"/>
    </row>
    <row r="6" spans="1:9" ht="15.75" x14ac:dyDescent="0.25">
      <c r="A6" s="13" t="s">
        <v>0</v>
      </c>
      <c r="B6" s="14"/>
    </row>
    <row r="7" spans="1:9" ht="15.75" x14ac:dyDescent="0.25">
      <c r="A7" s="13" t="s">
        <v>17</v>
      </c>
      <c r="B7" s="10">
        <v>0</v>
      </c>
      <c r="C7" s="15" t="str">
        <f>IF(B7&lt;&gt;(B8+B9),"Error-Check Numbers","")</f>
        <v/>
      </c>
    </row>
    <row r="8" spans="1:9" ht="15.75" x14ac:dyDescent="0.25">
      <c r="A8" s="13" t="s">
        <v>18</v>
      </c>
      <c r="B8" s="10">
        <v>0</v>
      </c>
    </row>
    <row r="9" spans="1:9" ht="15.75" x14ac:dyDescent="0.25">
      <c r="A9" s="13" t="s">
        <v>24</v>
      </c>
      <c r="B9" s="10">
        <v>0</v>
      </c>
      <c r="C9" t="s">
        <v>27</v>
      </c>
    </row>
    <row r="10" spans="1:9" ht="15.75" x14ac:dyDescent="0.25">
      <c r="A10" s="13" t="s">
        <v>25</v>
      </c>
      <c r="B10" s="10">
        <v>0</v>
      </c>
    </row>
    <row r="11" spans="1:9" ht="15.75" x14ac:dyDescent="0.25">
      <c r="A11" s="13" t="s">
        <v>26</v>
      </c>
      <c r="B11" s="10">
        <v>0</v>
      </c>
    </row>
    <row r="12" spans="1:9" ht="15.75" x14ac:dyDescent="0.25">
      <c r="A12" s="13" t="s">
        <v>21</v>
      </c>
      <c r="B12" s="57"/>
    </row>
    <row r="13" spans="1:9" ht="15.75" x14ac:dyDescent="0.25">
      <c r="A13" s="13" t="s">
        <v>20</v>
      </c>
      <c r="B13" s="58"/>
    </row>
    <row r="14" spans="1:9" ht="6" customHeight="1" x14ac:dyDescent="0.25"/>
    <row r="15" spans="1:9" x14ac:dyDescent="0.25">
      <c r="A15" s="11" t="s">
        <v>19</v>
      </c>
      <c r="B15" s="12"/>
      <c r="C15" s="12"/>
      <c r="D15" s="12"/>
      <c r="E15" s="12"/>
    </row>
    <row r="24" spans="8:8" x14ac:dyDescent="0.25">
      <c r="H24" t="s">
        <v>58</v>
      </c>
    </row>
  </sheetData>
  <mergeCells count="2">
    <mergeCell ref="A1:E1"/>
    <mergeCell ref="A2:E2"/>
  </mergeCells>
  <printOptions horizontalCentered="1" verticalCentered="1"/>
  <pageMargins left="0.25" right="0.25" top="0.25" bottom="0.2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zoomScaleNormal="100" workbookViewId="0">
      <selection sqref="A1:E1"/>
    </sheetView>
  </sheetViews>
  <sheetFormatPr defaultRowHeight="15" x14ac:dyDescent="0.25"/>
  <cols>
    <col min="1" max="1" width="12" customWidth="1"/>
    <col min="2" max="2" width="53.5703125" style="4" customWidth="1"/>
    <col min="3" max="3" width="12" style="5" customWidth="1"/>
    <col min="4" max="4" width="24.140625" customWidth="1"/>
    <col min="5" max="5" width="24.28515625" customWidth="1"/>
    <col min="6" max="6" width="8" style="3" bestFit="1" customWidth="1"/>
  </cols>
  <sheetData>
    <row r="1" spans="1:10" ht="29.25" customHeight="1" x14ac:dyDescent="0.4">
      <c r="A1" s="115" t="s">
        <v>93</v>
      </c>
      <c r="B1" s="116"/>
      <c r="C1" s="116"/>
      <c r="D1" s="116"/>
      <c r="E1" s="117"/>
    </row>
    <row r="2" spans="1:10" ht="1.5" customHeight="1" thickBot="1" x14ac:dyDescent="0.3">
      <c r="A2" s="118"/>
      <c r="B2" s="119"/>
      <c r="C2" s="119"/>
      <c r="D2" s="119"/>
      <c r="E2" s="119"/>
    </row>
    <row r="3" spans="1:10" ht="15.6" customHeight="1" thickTop="1" x14ac:dyDescent="0.25">
      <c r="A3" s="35" t="s">
        <v>1</v>
      </c>
      <c r="B3" s="49">
        <f>'Request  FORM - #5'!B5</f>
        <v>0</v>
      </c>
      <c r="C3" s="24"/>
      <c r="D3" s="50" t="s">
        <v>11</v>
      </c>
      <c r="E3" s="36">
        <f>'Request  FORM - #5'!B7</f>
        <v>0</v>
      </c>
      <c r="G3" s="2"/>
      <c r="H3" s="2"/>
      <c r="I3" s="2"/>
      <c r="J3" s="2"/>
    </row>
    <row r="4" spans="1:10" ht="15.6" customHeight="1" x14ac:dyDescent="0.25">
      <c r="A4" s="37" t="s">
        <v>16</v>
      </c>
      <c r="B4" s="49">
        <f>'Request  FORM - #5'!B6</f>
        <v>0</v>
      </c>
      <c r="C4" s="24"/>
      <c r="D4" s="26" t="s">
        <v>10</v>
      </c>
      <c r="E4" s="36">
        <f>'Request  FORM - #5'!B8</f>
        <v>0</v>
      </c>
      <c r="G4" s="2"/>
      <c r="H4" s="2"/>
      <c r="I4" s="2"/>
      <c r="J4" s="2"/>
    </row>
    <row r="5" spans="1:10" ht="15.6" customHeight="1" x14ac:dyDescent="0.25">
      <c r="A5" s="27"/>
      <c r="B5" s="28"/>
      <c r="C5" s="25"/>
      <c r="D5" s="51" t="s">
        <v>25</v>
      </c>
      <c r="E5" s="38">
        <f>'Request  FORM - #5'!B10</f>
        <v>0</v>
      </c>
      <c r="G5" s="2"/>
      <c r="H5" s="2"/>
      <c r="I5" s="2"/>
      <c r="J5" s="2"/>
    </row>
    <row r="6" spans="1:10" ht="42" customHeight="1" x14ac:dyDescent="0.25">
      <c r="A6" s="21"/>
      <c r="B6" s="29"/>
      <c r="C6" s="30"/>
      <c r="D6" s="55" t="s">
        <v>60</v>
      </c>
      <c r="E6" s="55" t="s">
        <v>61</v>
      </c>
      <c r="G6" s="2"/>
      <c r="H6" s="2"/>
      <c r="I6" s="2"/>
      <c r="J6" s="2"/>
    </row>
    <row r="7" spans="1:10" ht="95.25" customHeight="1" x14ac:dyDescent="0.25">
      <c r="A7" s="31"/>
      <c r="B7" s="32"/>
      <c r="C7" s="33" t="s">
        <v>36</v>
      </c>
      <c r="D7" s="16"/>
      <c r="E7" s="16"/>
      <c r="G7" s="2"/>
      <c r="H7" s="2"/>
      <c r="I7" s="2"/>
      <c r="J7" s="2"/>
    </row>
    <row r="8" spans="1:10" ht="27.95" customHeight="1" x14ac:dyDescent="0.25">
      <c r="A8" s="112" t="s">
        <v>46</v>
      </c>
      <c r="B8" s="113"/>
      <c r="C8" s="114"/>
      <c r="D8" s="40" t="s">
        <v>54</v>
      </c>
      <c r="E8" s="19" t="s">
        <v>55</v>
      </c>
      <c r="G8" s="2"/>
      <c r="H8" s="2"/>
      <c r="I8" s="2"/>
      <c r="J8" s="2"/>
    </row>
    <row r="9" spans="1:10" ht="15.75" customHeight="1" x14ac:dyDescent="0.25">
      <c r="A9" s="120" t="s">
        <v>49</v>
      </c>
      <c r="B9" s="121"/>
      <c r="C9" s="52">
        <v>1</v>
      </c>
      <c r="D9" s="122"/>
      <c r="E9" s="122"/>
      <c r="F9" s="22"/>
      <c r="G9" s="2"/>
      <c r="H9" s="2"/>
      <c r="I9" s="2"/>
      <c r="J9" s="2"/>
    </row>
    <row r="10" spans="1:10" ht="15.75" customHeight="1" x14ac:dyDescent="0.25">
      <c r="A10" s="47" t="s">
        <v>50</v>
      </c>
      <c r="B10" s="48"/>
      <c r="C10" s="53">
        <v>0.7</v>
      </c>
      <c r="D10" s="123"/>
      <c r="E10" s="123"/>
      <c r="F10" s="22"/>
      <c r="G10" s="2"/>
      <c r="H10" s="2"/>
      <c r="I10" s="2"/>
      <c r="J10" s="2"/>
    </row>
    <row r="11" spans="1:10" ht="15.75" customHeight="1" x14ac:dyDescent="0.25">
      <c r="A11" s="47" t="s">
        <v>51</v>
      </c>
      <c r="B11" s="46"/>
      <c r="C11" s="53">
        <v>0.5</v>
      </c>
      <c r="D11" s="123"/>
      <c r="E11" s="123"/>
      <c r="F11" s="22"/>
      <c r="G11" s="2"/>
      <c r="H11" s="2"/>
      <c r="I11" s="2"/>
      <c r="J11" s="2"/>
    </row>
    <row r="12" spans="1:10" ht="15.75" customHeight="1" x14ac:dyDescent="0.25">
      <c r="A12" s="47" t="s">
        <v>48</v>
      </c>
      <c r="B12" s="48"/>
      <c r="C12" s="54">
        <v>0.1</v>
      </c>
      <c r="D12" s="123"/>
      <c r="E12" s="123"/>
      <c r="F12" s="22"/>
      <c r="G12" s="2"/>
      <c r="H12" s="2"/>
      <c r="I12" s="2"/>
      <c r="J12" s="2"/>
    </row>
    <row r="13" spans="1:10" ht="27.95" customHeight="1" x14ac:dyDescent="0.25">
      <c r="A13" s="94" t="s">
        <v>47</v>
      </c>
      <c r="B13" s="94"/>
      <c r="C13" s="18" t="s">
        <v>2</v>
      </c>
      <c r="D13" s="20" t="s">
        <v>56</v>
      </c>
      <c r="E13" s="20" t="s">
        <v>57</v>
      </c>
      <c r="G13" s="1"/>
      <c r="H13" s="1"/>
      <c r="I13" s="1"/>
      <c r="J13" s="1"/>
    </row>
    <row r="14" spans="1:10" ht="15.95" customHeight="1" x14ac:dyDescent="0.25">
      <c r="A14" s="95" t="s">
        <v>44</v>
      </c>
      <c r="B14" s="96"/>
      <c r="C14" s="96"/>
      <c r="D14" s="96"/>
      <c r="E14" s="17"/>
      <c r="G14" s="1"/>
      <c r="H14" s="1"/>
      <c r="I14" s="1"/>
      <c r="J14" s="1"/>
    </row>
    <row r="15" spans="1:10" ht="15.6" customHeight="1" x14ac:dyDescent="0.25">
      <c r="A15" s="87" t="s">
        <v>28</v>
      </c>
      <c r="B15" s="88"/>
      <c r="C15" s="23">
        <v>10</v>
      </c>
      <c r="D15" s="86"/>
      <c r="E15" s="86"/>
      <c r="G15" s="1"/>
      <c r="H15" s="1"/>
      <c r="I15" s="1"/>
      <c r="J15" s="1"/>
    </row>
    <row r="16" spans="1:10" ht="15.6" customHeight="1" x14ac:dyDescent="0.25">
      <c r="A16" s="87" t="s">
        <v>3</v>
      </c>
      <c r="B16" s="88"/>
      <c r="C16" s="23">
        <v>5</v>
      </c>
      <c r="D16" s="86"/>
      <c r="E16" s="86"/>
      <c r="G16" s="1"/>
      <c r="H16" s="1"/>
      <c r="I16" s="1"/>
    </row>
    <row r="17" spans="1:10" ht="15.6" customHeight="1" x14ac:dyDescent="0.25">
      <c r="A17" s="87" t="s">
        <v>4</v>
      </c>
      <c r="B17" s="88"/>
      <c r="C17" s="23">
        <v>2</v>
      </c>
      <c r="D17" s="86"/>
      <c r="E17" s="86"/>
      <c r="G17" s="1"/>
      <c r="H17" s="1"/>
      <c r="I17" s="1"/>
    </row>
    <row r="18" spans="1:10" ht="15.6" customHeight="1" x14ac:dyDescent="0.25">
      <c r="A18" s="87" t="s">
        <v>5</v>
      </c>
      <c r="B18" s="88"/>
      <c r="C18" s="23">
        <v>0</v>
      </c>
      <c r="D18" s="86"/>
      <c r="E18" s="86"/>
      <c r="G18" s="1"/>
      <c r="H18" s="1"/>
      <c r="I18" s="1"/>
      <c r="J18" s="1"/>
    </row>
    <row r="19" spans="1:10" ht="15.95" customHeight="1" x14ac:dyDescent="0.25">
      <c r="A19" s="106" t="s">
        <v>7</v>
      </c>
      <c r="B19" s="107"/>
      <c r="C19" s="107"/>
      <c r="D19" s="107"/>
      <c r="E19" s="34"/>
    </row>
    <row r="20" spans="1:10" ht="15.6" customHeight="1" x14ac:dyDescent="0.25">
      <c r="A20" s="87" t="s">
        <v>33</v>
      </c>
      <c r="B20" s="88"/>
      <c r="C20" s="23">
        <v>10</v>
      </c>
      <c r="D20" s="98"/>
      <c r="E20" s="86"/>
      <c r="G20" s="1"/>
      <c r="H20" s="1"/>
      <c r="I20" s="1"/>
      <c r="J20" s="1"/>
    </row>
    <row r="21" spans="1:10" ht="15.6" customHeight="1" x14ac:dyDescent="0.25">
      <c r="A21" s="87" t="s">
        <v>34</v>
      </c>
      <c r="B21" s="88"/>
      <c r="C21" s="23">
        <v>5</v>
      </c>
      <c r="D21" s="98"/>
      <c r="E21" s="86"/>
      <c r="G21" s="1"/>
      <c r="H21" s="1"/>
      <c r="I21" s="1"/>
      <c r="J21" s="1"/>
    </row>
    <row r="22" spans="1:10" ht="15.6" customHeight="1" x14ac:dyDescent="0.25">
      <c r="A22" s="87" t="s">
        <v>35</v>
      </c>
      <c r="B22" s="88"/>
      <c r="C22" s="23">
        <v>3</v>
      </c>
      <c r="D22" s="98"/>
      <c r="E22" s="86"/>
      <c r="G22" s="1"/>
      <c r="H22" s="1"/>
      <c r="I22" s="1"/>
      <c r="J22" s="1"/>
    </row>
    <row r="23" spans="1:10" ht="15.6" customHeight="1" x14ac:dyDescent="0.25">
      <c r="A23" s="87" t="s">
        <v>6</v>
      </c>
      <c r="B23" s="88"/>
      <c r="C23" s="23">
        <v>1</v>
      </c>
      <c r="D23" s="98"/>
      <c r="E23" s="86"/>
      <c r="G23" s="1"/>
      <c r="H23" s="1"/>
      <c r="I23" s="1"/>
      <c r="J23" s="1"/>
    </row>
    <row r="24" spans="1:10" ht="15.6" customHeight="1" x14ac:dyDescent="0.25">
      <c r="A24" s="87" t="s">
        <v>13</v>
      </c>
      <c r="B24" s="88"/>
      <c r="C24" s="23">
        <v>0</v>
      </c>
      <c r="D24" s="98"/>
      <c r="E24" s="86"/>
      <c r="G24" s="1"/>
      <c r="H24" s="1"/>
      <c r="I24" s="1"/>
      <c r="J24" s="1"/>
    </row>
    <row r="25" spans="1:10" ht="15.95" customHeight="1" x14ac:dyDescent="0.25">
      <c r="A25" s="106" t="s">
        <v>8</v>
      </c>
      <c r="B25" s="107"/>
      <c r="C25" s="107"/>
      <c r="D25" s="107"/>
      <c r="E25" s="34"/>
    </row>
    <row r="26" spans="1:10" ht="15.6" customHeight="1" x14ac:dyDescent="0.25">
      <c r="A26" s="87" t="s">
        <v>29</v>
      </c>
      <c r="B26" s="88"/>
      <c r="C26" s="23">
        <v>10</v>
      </c>
      <c r="D26" s="86"/>
      <c r="E26" s="86"/>
      <c r="G26" s="1"/>
      <c r="H26" s="1"/>
      <c r="I26" s="1"/>
      <c r="J26" s="1"/>
    </row>
    <row r="27" spans="1:10" ht="15.6" customHeight="1" x14ac:dyDescent="0.25">
      <c r="A27" s="87" t="s">
        <v>31</v>
      </c>
      <c r="B27" s="88"/>
      <c r="C27" s="23">
        <v>5</v>
      </c>
      <c r="D27" s="86"/>
      <c r="E27" s="86"/>
      <c r="G27" s="1"/>
      <c r="H27" s="1"/>
      <c r="I27" s="1"/>
      <c r="J27" s="1"/>
    </row>
    <row r="28" spans="1:10" ht="15.6" customHeight="1" x14ac:dyDescent="0.25">
      <c r="A28" s="87" t="s">
        <v>30</v>
      </c>
      <c r="B28" s="88"/>
      <c r="C28" s="23">
        <v>2</v>
      </c>
      <c r="D28" s="86"/>
      <c r="E28" s="86"/>
      <c r="G28" s="1"/>
      <c r="H28" s="1"/>
      <c r="J28" s="1"/>
    </row>
    <row r="29" spans="1:10" ht="15.6" customHeight="1" x14ac:dyDescent="0.25">
      <c r="A29" s="87" t="s">
        <v>9</v>
      </c>
      <c r="B29" s="88"/>
      <c r="C29" s="23">
        <v>0</v>
      </c>
      <c r="D29" s="86"/>
      <c r="E29" s="86"/>
      <c r="G29" s="1"/>
      <c r="H29" s="1"/>
      <c r="I29" s="1"/>
      <c r="J29" s="1"/>
    </row>
    <row r="30" spans="1:10" ht="15.95" customHeight="1" x14ac:dyDescent="0.25">
      <c r="A30" s="108" t="s">
        <v>37</v>
      </c>
      <c r="B30" s="109"/>
      <c r="C30" s="109"/>
      <c r="D30" s="109"/>
      <c r="E30" s="34"/>
      <c r="G30" s="1"/>
      <c r="H30" s="1"/>
      <c r="I30" s="1"/>
      <c r="J30" s="1"/>
    </row>
    <row r="31" spans="1:10" ht="15.6" customHeight="1" x14ac:dyDescent="0.25">
      <c r="A31" s="87" t="s">
        <v>32</v>
      </c>
      <c r="B31" s="88"/>
      <c r="C31" s="23">
        <v>10</v>
      </c>
      <c r="D31" s="86"/>
      <c r="E31" s="86"/>
    </row>
    <row r="32" spans="1:10" ht="15.6" customHeight="1" x14ac:dyDescent="0.25">
      <c r="A32" s="87" t="s">
        <v>38</v>
      </c>
      <c r="B32" s="88"/>
      <c r="C32" s="23">
        <v>5</v>
      </c>
      <c r="D32" s="86"/>
      <c r="E32" s="86"/>
    </row>
    <row r="33" spans="1:10" ht="15.6" customHeight="1" x14ac:dyDescent="0.25">
      <c r="A33" s="87" t="s">
        <v>39</v>
      </c>
      <c r="B33" s="88"/>
      <c r="C33" s="23">
        <v>3</v>
      </c>
      <c r="D33" s="86"/>
      <c r="E33" s="86"/>
    </row>
    <row r="34" spans="1:10" ht="15.6" customHeight="1" x14ac:dyDescent="0.25">
      <c r="A34" s="87" t="s">
        <v>12</v>
      </c>
      <c r="B34" s="88"/>
      <c r="C34" s="23">
        <v>0</v>
      </c>
      <c r="D34" s="86"/>
      <c r="E34" s="86"/>
    </row>
    <row r="35" spans="1:10" ht="15.95" customHeight="1" x14ac:dyDescent="0.25">
      <c r="A35" s="108" t="s">
        <v>14</v>
      </c>
      <c r="B35" s="109"/>
      <c r="C35" s="109"/>
      <c r="D35" s="109"/>
      <c r="E35" s="34"/>
      <c r="G35" s="1"/>
      <c r="H35" s="1"/>
      <c r="I35" s="1"/>
      <c r="J35" s="1"/>
    </row>
    <row r="36" spans="1:10" ht="15.6" customHeight="1" x14ac:dyDescent="0.25">
      <c r="A36" s="87" t="s">
        <v>40</v>
      </c>
      <c r="B36" s="88"/>
      <c r="C36" s="23">
        <v>10</v>
      </c>
      <c r="D36" s="86"/>
      <c r="E36" s="86"/>
    </row>
    <row r="37" spans="1:10" ht="15.6" customHeight="1" x14ac:dyDescent="0.25">
      <c r="A37" s="87" t="s">
        <v>43</v>
      </c>
      <c r="B37" s="88"/>
      <c r="C37" s="23">
        <v>6</v>
      </c>
      <c r="D37" s="86"/>
      <c r="E37" s="86"/>
    </row>
    <row r="38" spans="1:10" ht="15.6" customHeight="1" x14ac:dyDescent="0.25">
      <c r="A38" s="87" t="s">
        <v>42</v>
      </c>
      <c r="B38" s="88"/>
      <c r="C38" s="23">
        <v>4</v>
      </c>
      <c r="D38" s="86"/>
      <c r="E38" s="86"/>
    </row>
    <row r="39" spans="1:10" ht="15.6" customHeight="1" x14ac:dyDescent="0.25">
      <c r="A39" s="87" t="s">
        <v>41</v>
      </c>
      <c r="B39" s="88"/>
      <c r="C39" s="23">
        <v>2</v>
      </c>
      <c r="D39" s="86"/>
      <c r="E39" s="86"/>
    </row>
    <row r="40" spans="1:10" ht="15.6" customHeight="1" x14ac:dyDescent="0.25">
      <c r="A40" s="87" t="s">
        <v>15</v>
      </c>
      <c r="B40" s="88"/>
      <c r="C40" s="23">
        <v>0</v>
      </c>
      <c r="D40" s="86"/>
      <c r="E40" s="86"/>
    </row>
    <row r="41" spans="1:10" ht="17.100000000000001" customHeight="1" thickBot="1" x14ac:dyDescent="0.3">
      <c r="A41" s="104" t="s">
        <v>52</v>
      </c>
      <c r="B41" s="105"/>
      <c r="C41" s="105"/>
      <c r="D41" s="39">
        <f>+D36+D31+D26+D20+D15</f>
        <v>0</v>
      </c>
      <c r="E41" s="39">
        <f>+E36+E31+E26+E20+E15</f>
        <v>0</v>
      </c>
    </row>
    <row r="42" spans="1:10" ht="17.100000000000001" customHeight="1" thickTop="1" x14ac:dyDescent="0.25">
      <c r="A42" s="41"/>
      <c r="B42" s="41"/>
      <c r="C42" s="41"/>
      <c r="D42" s="42"/>
      <c r="E42" s="42"/>
    </row>
    <row r="43" spans="1:10" ht="11.25" customHeight="1" x14ac:dyDescent="0.25">
      <c r="A43" s="44"/>
      <c r="B43" s="99" t="s">
        <v>45</v>
      </c>
      <c r="C43" s="99"/>
      <c r="D43" s="91">
        <f>D41*D9</f>
        <v>0</v>
      </c>
      <c r="E43" s="97">
        <f>E41*E9</f>
        <v>0</v>
      </c>
    </row>
    <row r="44" spans="1:10" ht="9.75" customHeight="1" x14ac:dyDescent="0.25">
      <c r="A44" s="45"/>
      <c r="B44" s="99"/>
      <c r="C44" s="99"/>
      <c r="D44" s="91"/>
      <c r="E44" s="97"/>
    </row>
    <row r="45" spans="1:10" ht="17.25" x14ac:dyDescent="0.3">
      <c r="A45" s="89" t="s">
        <v>59</v>
      </c>
      <c r="B45" s="90"/>
      <c r="C45" s="90"/>
      <c r="D45" s="43"/>
      <c r="E45" s="56"/>
    </row>
    <row r="46" spans="1:10" ht="57.75" customHeight="1" x14ac:dyDescent="0.25">
      <c r="A46" s="110" t="s">
        <v>62</v>
      </c>
      <c r="B46" s="111"/>
      <c r="C46" s="75"/>
      <c r="D46" s="76"/>
      <c r="E46" s="77"/>
    </row>
    <row r="47" spans="1:10" ht="15" customHeight="1" x14ac:dyDescent="0.25">
      <c r="A47" s="100" t="s">
        <v>53</v>
      </c>
      <c r="B47" s="101"/>
      <c r="C47" s="101"/>
      <c r="D47" s="92">
        <f>IF(C46="YES", D43*(1+D46), D43)</f>
        <v>0</v>
      </c>
      <c r="E47" s="92">
        <f>IF(C46="YES", E43*(1+E46), E43)</f>
        <v>0</v>
      </c>
    </row>
    <row r="48" spans="1:10" ht="32.25" customHeight="1" x14ac:dyDescent="0.25">
      <c r="A48" s="102"/>
      <c r="B48" s="103"/>
      <c r="C48" s="103"/>
      <c r="D48" s="93"/>
      <c r="E48" s="93"/>
    </row>
  </sheetData>
  <protectedRanges>
    <protectedRange sqref="C15 C26 C31 C36" name="Range1"/>
  </protectedRanges>
  <mergeCells count="53">
    <mergeCell ref="A1:E1"/>
    <mergeCell ref="A2:E2"/>
    <mergeCell ref="A8:C8"/>
    <mergeCell ref="A9:B9"/>
    <mergeCell ref="D9:D12"/>
    <mergeCell ref="E9:E12"/>
    <mergeCell ref="A13:B13"/>
    <mergeCell ref="A14:D14"/>
    <mergeCell ref="A15:B15"/>
    <mergeCell ref="D15:D18"/>
    <mergeCell ref="E15:E18"/>
    <mergeCell ref="A16:B16"/>
    <mergeCell ref="A17:B17"/>
    <mergeCell ref="A18:B18"/>
    <mergeCell ref="A19:D19"/>
    <mergeCell ref="A20:B20"/>
    <mergeCell ref="D20:D24"/>
    <mergeCell ref="E20:E24"/>
    <mergeCell ref="A21:B21"/>
    <mergeCell ref="A22:B22"/>
    <mergeCell ref="A23:B23"/>
    <mergeCell ref="A24:B24"/>
    <mergeCell ref="A25:D25"/>
    <mergeCell ref="A26:B26"/>
    <mergeCell ref="D26:D29"/>
    <mergeCell ref="E26:E29"/>
    <mergeCell ref="A27:B27"/>
    <mergeCell ref="A28:B28"/>
    <mergeCell ref="A29:B29"/>
    <mergeCell ref="A30:D30"/>
    <mergeCell ref="A31:B31"/>
    <mergeCell ref="D31:D34"/>
    <mergeCell ref="E31:E34"/>
    <mergeCell ref="A32:B32"/>
    <mergeCell ref="A33:B33"/>
    <mergeCell ref="A34:B34"/>
    <mergeCell ref="A35:D35"/>
    <mergeCell ref="A36:B36"/>
    <mergeCell ref="D36:D40"/>
    <mergeCell ref="E36:E40"/>
    <mergeCell ref="A37:B37"/>
    <mergeCell ref="A38:B38"/>
    <mergeCell ref="A39:B39"/>
    <mergeCell ref="A40:B40"/>
    <mergeCell ref="A47:C48"/>
    <mergeCell ref="D47:D48"/>
    <mergeCell ref="E47:E48"/>
    <mergeCell ref="A41:C41"/>
    <mergeCell ref="B43:C44"/>
    <mergeCell ref="D43:D44"/>
    <mergeCell ref="E43:E44"/>
    <mergeCell ref="A45:C45"/>
    <mergeCell ref="A46:B46"/>
  </mergeCells>
  <printOptions horizontalCentered="1" verticalCentered="1"/>
  <pageMargins left="0.25" right="0.25" top="0.25" bottom="0.2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A2" sqref="A2:E2"/>
    </sheetView>
  </sheetViews>
  <sheetFormatPr defaultRowHeight="15" x14ac:dyDescent="0.25"/>
  <cols>
    <col min="1" max="1" width="63.140625" customWidth="1"/>
    <col min="2" max="2" width="10" bestFit="1" customWidth="1"/>
    <col min="5" max="5" width="9.5703125" customWidth="1"/>
  </cols>
  <sheetData>
    <row r="1" spans="1:9" ht="23.25" x14ac:dyDescent="0.35">
      <c r="A1" s="84" t="s">
        <v>22</v>
      </c>
      <c r="B1" s="84"/>
      <c r="C1" s="84"/>
      <c r="D1" s="84"/>
      <c r="E1" s="84"/>
      <c r="F1" s="6"/>
      <c r="G1" s="8"/>
      <c r="H1" s="8"/>
      <c r="I1" s="8"/>
    </row>
    <row r="2" spans="1:9" ht="18.75" x14ac:dyDescent="0.3">
      <c r="A2" s="85" t="s">
        <v>88</v>
      </c>
      <c r="B2" s="85"/>
      <c r="C2" s="85"/>
      <c r="D2" s="85"/>
      <c r="E2" s="85"/>
      <c r="F2" s="7"/>
      <c r="G2" s="9"/>
      <c r="H2" s="9"/>
      <c r="I2" s="9"/>
    </row>
    <row r="3" spans="1:9" ht="5.25" customHeight="1" x14ac:dyDescent="0.25"/>
    <row r="4" spans="1:9" ht="18.75" customHeight="1" x14ac:dyDescent="0.25">
      <c r="A4" s="13" t="s">
        <v>23</v>
      </c>
    </row>
    <row r="5" spans="1:9" ht="15.75" x14ac:dyDescent="0.25">
      <c r="A5" s="13" t="s">
        <v>1</v>
      </c>
      <c r="B5" s="14"/>
    </row>
    <row r="6" spans="1:9" ht="15.75" x14ac:dyDescent="0.25">
      <c r="A6" s="13" t="s">
        <v>0</v>
      </c>
      <c r="B6" s="14"/>
    </row>
    <row r="7" spans="1:9" ht="15.75" x14ac:dyDescent="0.25">
      <c r="A7" s="13" t="s">
        <v>17</v>
      </c>
      <c r="B7" s="10">
        <v>0</v>
      </c>
      <c r="C7" s="15" t="str">
        <f>IF(B7&lt;&gt;(B8+B9),"Error-Check Numbers","")</f>
        <v/>
      </c>
    </row>
    <row r="8" spans="1:9" ht="15.75" x14ac:dyDescent="0.25">
      <c r="A8" s="13" t="s">
        <v>18</v>
      </c>
      <c r="B8" s="10">
        <v>0</v>
      </c>
    </row>
    <row r="9" spans="1:9" ht="15.75" x14ac:dyDescent="0.25">
      <c r="A9" s="13" t="s">
        <v>24</v>
      </c>
      <c r="B9" s="10">
        <v>0</v>
      </c>
      <c r="C9" t="s">
        <v>27</v>
      </c>
    </row>
    <row r="10" spans="1:9" ht="15.75" x14ac:dyDescent="0.25">
      <c r="A10" s="13" t="s">
        <v>25</v>
      </c>
      <c r="B10" s="10">
        <v>0</v>
      </c>
    </row>
    <row r="11" spans="1:9" ht="15.75" x14ac:dyDescent="0.25">
      <c r="A11" s="13" t="s">
        <v>26</v>
      </c>
      <c r="B11" s="10">
        <v>0</v>
      </c>
    </row>
    <row r="12" spans="1:9" ht="15.75" x14ac:dyDescent="0.25">
      <c r="A12" s="13" t="s">
        <v>21</v>
      </c>
      <c r="B12" s="57"/>
    </row>
    <row r="13" spans="1:9" ht="15.75" x14ac:dyDescent="0.25">
      <c r="A13" s="13" t="s">
        <v>20</v>
      </c>
      <c r="B13" s="58"/>
    </row>
    <row r="14" spans="1:9" ht="6" customHeight="1" x14ac:dyDescent="0.25"/>
    <row r="15" spans="1:9" x14ac:dyDescent="0.25">
      <c r="A15" s="11" t="s">
        <v>19</v>
      </c>
      <c r="B15" s="12"/>
      <c r="C15" s="12"/>
      <c r="D15" s="12"/>
      <c r="E15" s="12"/>
    </row>
    <row r="24" spans="8:8" x14ac:dyDescent="0.25">
      <c r="H24" t="s">
        <v>58</v>
      </c>
    </row>
  </sheetData>
  <mergeCells count="2">
    <mergeCell ref="A1:E1"/>
    <mergeCell ref="A2:E2"/>
  </mergeCells>
  <printOptions horizontalCentered="1" verticalCentered="1"/>
  <pageMargins left="0.25" right="0.25" top="0.25" bottom="0.2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zoomScaleNormal="100" workbookViewId="0">
      <selection sqref="A1:E1"/>
    </sheetView>
  </sheetViews>
  <sheetFormatPr defaultRowHeight="15" x14ac:dyDescent="0.25"/>
  <cols>
    <col min="1" max="1" width="12" customWidth="1"/>
    <col min="2" max="2" width="53.5703125" style="4" customWidth="1"/>
    <col min="3" max="3" width="12" style="5" customWidth="1"/>
    <col min="4" max="4" width="24.140625" customWidth="1"/>
    <col min="5" max="5" width="24.28515625" customWidth="1"/>
    <col min="6" max="6" width="8" style="3" bestFit="1" customWidth="1"/>
  </cols>
  <sheetData>
    <row r="1" spans="1:10" ht="29.25" customHeight="1" x14ac:dyDescent="0.4">
      <c r="A1" s="115" t="s">
        <v>89</v>
      </c>
      <c r="B1" s="116"/>
      <c r="C1" s="116"/>
      <c r="D1" s="116"/>
      <c r="E1" s="117"/>
    </row>
    <row r="2" spans="1:10" ht="1.5" customHeight="1" thickBot="1" x14ac:dyDescent="0.3">
      <c r="A2" s="118"/>
      <c r="B2" s="119"/>
      <c r="C2" s="119"/>
      <c r="D2" s="119"/>
      <c r="E2" s="119"/>
    </row>
    <row r="3" spans="1:10" ht="15.6" customHeight="1" thickTop="1" x14ac:dyDescent="0.25">
      <c r="A3" s="35" t="s">
        <v>1</v>
      </c>
      <c r="B3" s="49">
        <f>'Request  FORM - #1'!B5</f>
        <v>0</v>
      </c>
      <c r="C3" s="24"/>
      <c r="D3" s="50" t="s">
        <v>11</v>
      </c>
      <c r="E3" s="36">
        <f>'Request  FORM - #1'!B7</f>
        <v>0</v>
      </c>
      <c r="G3" s="2"/>
      <c r="H3" s="2"/>
      <c r="I3" s="2"/>
      <c r="J3" s="2"/>
    </row>
    <row r="4" spans="1:10" ht="15.6" customHeight="1" x14ac:dyDescent="0.25">
      <c r="A4" s="37" t="s">
        <v>16</v>
      </c>
      <c r="B4" s="49">
        <f>'Request  FORM - #1'!B6</f>
        <v>0</v>
      </c>
      <c r="C4" s="24"/>
      <c r="D4" s="26" t="s">
        <v>10</v>
      </c>
      <c r="E4" s="36">
        <f>'Request  FORM - #1'!B8</f>
        <v>0</v>
      </c>
      <c r="G4" s="2"/>
      <c r="H4" s="2"/>
      <c r="I4" s="2"/>
      <c r="J4" s="2"/>
    </row>
    <row r="5" spans="1:10" ht="15.6" customHeight="1" x14ac:dyDescent="0.25">
      <c r="A5" s="27"/>
      <c r="B5" s="28"/>
      <c r="C5" s="25"/>
      <c r="D5" s="51" t="s">
        <v>25</v>
      </c>
      <c r="E5" s="38">
        <f>'Request  FORM - #1'!B10</f>
        <v>0</v>
      </c>
      <c r="G5" s="2"/>
      <c r="H5" s="2"/>
      <c r="I5" s="2"/>
      <c r="J5" s="2"/>
    </row>
    <row r="6" spans="1:10" ht="42" customHeight="1" x14ac:dyDescent="0.25">
      <c r="A6" s="21"/>
      <c r="B6" s="29"/>
      <c r="C6" s="30"/>
      <c r="D6" s="55" t="s">
        <v>60</v>
      </c>
      <c r="E6" s="55" t="s">
        <v>61</v>
      </c>
      <c r="G6" s="2"/>
      <c r="H6" s="2"/>
      <c r="I6" s="2"/>
      <c r="J6" s="2"/>
    </row>
    <row r="7" spans="1:10" ht="95.25" customHeight="1" x14ac:dyDescent="0.25">
      <c r="A7" s="31"/>
      <c r="B7" s="32"/>
      <c r="C7" s="33" t="s">
        <v>36</v>
      </c>
      <c r="D7" s="16"/>
      <c r="E7" s="16"/>
      <c r="G7" s="2"/>
      <c r="H7" s="2"/>
      <c r="I7" s="2"/>
      <c r="J7" s="2"/>
    </row>
    <row r="8" spans="1:10" ht="27.95" customHeight="1" x14ac:dyDescent="0.25">
      <c r="A8" s="112" t="s">
        <v>46</v>
      </c>
      <c r="B8" s="113"/>
      <c r="C8" s="114"/>
      <c r="D8" s="40" t="s">
        <v>54</v>
      </c>
      <c r="E8" s="19" t="s">
        <v>55</v>
      </c>
      <c r="G8" s="2"/>
      <c r="H8" s="2"/>
      <c r="I8" s="2"/>
      <c r="J8" s="2"/>
    </row>
    <row r="9" spans="1:10" ht="15.75" customHeight="1" x14ac:dyDescent="0.25">
      <c r="A9" s="120" t="s">
        <v>49</v>
      </c>
      <c r="B9" s="121"/>
      <c r="C9" s="52">
        <v>1</v>
      </c>
      <c r="D9" s="122"/>
      <c r="E9" s="122"/>
      <c r="F9" s="22"/>
      <c r="G9" s="2"/>
      <c r="H9" s="2"/>
      <c r="I9" s="2"/>
      <c r="J9" s="2"/>
    </row>
    <row r="10" spans="1:10" ht="15.75" customHeight="1" x14ac:dyDescent="0.25">
      <c r="A10" s="47" t="s">
        <v>50</v>
      </c>
      <c r="B10" s="48"/>
      <c r="C10" s="53">
        <v>0.7</v>
      </c>
      <c r="D10" s="123"/>
      <c r="E10" s="123"/>
      <c r="F10" s="22"/>
      <c r="G10" s="2"/>
      <c r="H10" s="2"/>
      <c r="I10" s="2"/>
      <c r="J10" s="2"/>
    </row>
    <row r="11" spans="1:10" ht="15.75" customHeight="1" x14ac:dyDescent="0.25">
      <c r="A11" s="47" t="s">
        <v>51</v>
      </c>
      <c r="B11" s="46"/>
      <c r="C11" s="53">
        <v>0.5</v>
      </c>
      <c r="D11" s="123"/>
      <c r="E11" s="123"/>
      <c r="F11" s="22"/>
      <c r="G11" s="2"/>
      <c r="H11" s="2"/>
      <c r="I11" s="2"/>
      <c r="J11" s="2"/>
    </row>
    <row r="12" spans="1:10" ht="15.75" customHeight="1" x14ac:dyDescent="0.25">
      <c r="A12" s="47" t="s">
        <v>48</v>
      </c>
      <c r="B12" s="48"/>
      <c r="C12" s="54">
        <v>0.1</v>
      </c>
      <c r="D12" s="123"/>
      <c r="E12" s="123"/>
      <c r="F12" s="22"/>
      <c r="G12" s="2"/>
      <c r="H12" s="2"/>
      <c r="I12" s="2"/>
      <c r="J12" s="2"/>
    </row>
    <row r="13" spans="1:10" ht="27.95" customHeight="1" x14ac:dyDescent="0.25">
      <c r="A13" s="94" t="s">
        <v>47</v>
      </c>
      <c r="B13" s="94"/>
      <c r="C13" s="18" t="s">
        <v>2</v>
      </c>
      <c r="D13" s="20" t="s">
        <v>56</v>
      </c>
      <c r="E13" s="20" t="s">
        <v>57</v>
      </c>
      <c r="G13" s="1"/>
      <c r="H13" s="1"/>
      <c r="I13" s="1"/>
      <c r="J13" s="1"/>
    </row>
    <row r="14" spans="1:10" ht="15.95" customHeight="1" x14ac:dyDescent="0.25">
      <c r="A14" s="95" t="s">
        <v>44</v>
      </c>
      <c r="B14" s="96"/>
      <c r="C14" s="96"/>
      <c r="D14" s="96"/>
      <c r="E14" s="17"/>
      <c r="G14" s="1"/>
      <c r="H14" s="1"/>
      <c r="I14" s="1"/>
      <c r="J14" s="1"/>
    </row>
    <row r="15" spans="1:10" ht="15.6" customHeight="1" x14ac:dyDescent="0.25">
      <c r="A15" s="87" t="s">
        <v>28</v>
      </c>
      <c r="B15" s="88"/>
      <c r="C15" s="23">
        <v>10</v>
      </c>
      <c r="D15" s="86"/>
      <c r="E15" s="86"/>
      <c r="G15" s="1"/>
      <c r="H15" s="1"/>
      <c r="I15" s="1"/>
      <c r="J15" s="1"/>
    </row>
    <row r="16" spans="1:10" ht="15.6" customHeight="1" x14ac:dyDescent="0.25">
      <c r="A16" s="87" t="s">
        <v>3</v>
      </c>
      <c r="B16" s="88"/>
      <c r="C16" s="23">
        <v>5</v>
      </c>
      <c r="D16" s="86"/>
      <c r="E16" s="86"/>
      <c r="G16" s="1"/>
      <c r="H16" s="1"/>
      <c r="I16" s="1"/>
    </row>
    <row r="17" spans="1:10" ht="15.6" customHeight="1" x14ac:dyDescent="0.25">
      <c r="A17" s="87" t="s">
        <v>4</v>
      </c>
      <c r="B17" s="88"/>
      <c r="C17" s="23">
        <v>2</v>
      </c>
      <c r="D17" s="86"/>
      <c r="E17" s="86"/>
      <c r="G17" s="1"/>
      <c r="H17" s="1"/>
      <c r="I17" s="1"/>
    </row>
    <row r="18" spans="1:10" ht="15.6" customHeight="1" x14ac:dyDescent="0.25">
      <c r="A18" s="87" t="s">
        <v>5</v>
      </c>
      <c r="B18" s="88"/>
      <c r="C18" s="23">
        <v>0</v>
      </c>
      <c r="D18" s="86"/>
      <c r="E18" s="86"/>
      <c r="G18" s="1"/>
      <c r="H18" s="1"/>
      <c r="I18" s="1"/>
      <c r="J18" s="1"/>
    </row>
    <row r="19" spans="1:10" ht="15.95" customHeight="1" x14ac:dyDescent="0.25">
      <c r="A19" s="106" t="s">
        <v>7</v>
      </c>
      <c r="B19" s="107"/>
      <c r="C19" s="107"/>
      <c r="D19" s="107"/>
      <c r="E19" s="34"/>
    </row>
    <row r="20" spans="1:10" ht="15.6" customHeight="1" x14ac:dyDescent="0.25">
      <c r="A20" s="87" t="s">
        <v>33</v>
      </c>
      <c r="B20" s="88"/>
      <c r="C20" s="23">
        <v>10</v>
      </c>
      <c r="D20" s="98"/>
      <c r="E20" s="86"/>
      <c r="G20" s="1"/>
      <c r="H20" s="1"/>
      <c r="I20" s="1"/>
      <c r="J20" s="1"/>
    </row>
    <row r="21" spans="1:10" ht="15.6" customHeight="1" x14ac:dyDescent="0.25">
      <c r="A21" s="87" t="s">
        <v>34</v>
      </c>
      <c r="B21" s="88"/>
      <c r="C21" s="23">
        <v>5</v>
      </c>
      <c r="D21" s="98"/>
      <c r="E21" s="86"/>
      <c r="G21" s="1"/>
      <c r="H21" s="1"/>
      <c r="I21" s="1"/>
      <c r="J21" s="1"/>
    </row>
    <row r="22" spans="1:10" ht="15.6" customHeight="1" x14ac:dyDescent="0.25">
      <c r="A22" s="87" t="s">
        <v>35</v>
      </c>
      <c r="B22" s="88"/>
      <c r="C22" s="23">
        <v>3</v>
      </c>
      <c r="D22" s="98"/>
      <c r="E22" s="86"/>
      <c r="G22" s="1"/>
      <c r="H22" s="1"/>
      <c r="I22" s="1"/>
      <c r="J22" s="1"/>
    </row>
    <row r="23" spans="1:10" ht="15.6" customHeight="1" x14ac:dyDescent="0.25">
      <c r="A23" s="87" t="s">
        <v>6</v>
      </c>
      <c r="B23" s="88"/>
      <c r="C23" s="23">
        <v>1</v>
      </c>
      <c r="D23" s="98"/>
      <c r="E23" s="86"/>
      <c r="G23" s="1"/>
      <c r="H23" s="1"/>
      <c r="I23" s="1"/>
      <c r="J23" s="1"/>
    </row>
    <row r="24" spans="1:10" ht="15.6" customHeight="1" x14ac:dyDescent="0.25">
      <c r="A24" s="87" t="s">
        <v>13</v>
      </c>
      <c r="B24" s="88"/>
      <c r="C24" s="23">
        <v>0</v>
      </c>
      <c r="D24" s="98"/>
      <c r="E24" s="86"/>
      <c r="G24" s="1"/>
      <c r="H24" s="1"/>
      <c r="I24" s="1"/>
      <c r="J24" s="1"/>
    </row>
    <row r="25" spans="1:10" ht="15.95" customHeight="1" x14ac:dyDescent="0.25">
      <c r="A25" s="106" t="s">
        <v>8</v>
      </c>
      <c r="B25" s="107"/>
      <c r="C25" s="107"/>
      <c r="D25" s="107"/>
      <c r="E25" s="34"/>
    </row>
    <row r="26" spans="1:10" ht="15.6" customHeight="1" x14ac:dyDescent="0.25">
      <c r="A26" s="87" t="s">
        <v>29</v>
      </c>
      <c r="B26" s="88"/>
      <c r="C26" s="23">
        <v>10</v>
      </c>
      <c r="D26" s="86"/>
      <c r="E26" s="86"/>
      <c r="G26" s="1"/>
      <c r="H26" s="1"/>
      <c r="I26" s="1"/>
      <c r="J26" s="1"/>
    </row>
    <row r="27" spans="1:10" ht="15.6" customHeight="1" x14ac:dyDescent="0.25">
      <c r="A27" s="87" t="s">
        <v>31</v>
      </c>
      <c r="B27" s="88"/>
      <c r="C27" s="23">
        <v>5</v>
      </c>
      <c r="D27" s="86"/>
      <c r="E27" s="86"/>
      <c r="G27" s="1"/>
      <c r="H27" s="1"/>
      <c r="I27" s="1"/>
      <c r="J27" s="1"/>
    </row>
    <row r="28" spans="1:10" ht="15.6" customHeight="1" x14ac:dyDescent="0.25">
      <c r="A28" s="87" t="s">
        <v>30</v>
      </c>
      <c r="B28" s="88"/>
      <c r="C28" s="23">
        <v>2</v>
      </c>
      <c r="D28" s="86"/>
      <c r="E28" s="86"/>
      <c r="G28" s="1"/>
      <c r="H28" s="1"/>
      <c r="J28" s="1"/>
    </row>
    <row r="29" spans="1:10" ht="15.6" customHeight="1" x14ac:dyDescent="0.25">
      <c r="A29" s="87" t="s">
        <v>9</v>
      </c>
      <c r="B29" s="88"/>
      <c r="C29" s="23">
        <v>0</v>
      </c>
      <c r="D29" s="86"/>
      <c r="E29" s="86"/>
      <c r="G29" s="1"/>
      <c r="H29" s="1"/>
      <c r="I29" s="1"/>
      <c r="J29" s="1"/>
    </row>
    <row r="30" spans="1:10" ht="15.95" customHeight="1" x14ac:dyDescent="0.25">
      <c r="A30" s="108" t="s">
        <v>37</v>
      </c>
      <c r="B30" s="109"/>
      <c r="C30" s="109"/>
      <c r="D30" s="109"/>
      <c r="E30" s="34"/>
      <c r="G30" s="1"/>
      <c r="H30" s="1"/>
      <c r="I30" s="1"/>
      <c r="J30" s="1"/>
    </row>
    <row r="31" spans="1:10" ht="15.6" customHeight="1" x14ac:dyDescent="0.25">
      <c r="A31" s="87" t="s">
        <v>32</v>
      </c>
      <c r="B31" s="88"/>
      <c r="C31" s="23">
        <v>10</v>
      </c>
      <c r="D31" s="86"/>
      <c r="E31" s="86"/>
    </row>
    <row r="32" spans="1:10" ht="15.6" customHeight="1" x14ac:dyDescent="0.25">
      <c r="A32" s="87" t="s">
        <v>38</v>
      </c>
      <c r="B32" s="88"/>
      <c r="C32" s="23">
        <v>5</v>
      </c>
      <c r="D32" s="86"/>
      <c r="E32" s="86"/>
    </row>
    <row r="33" spans="1:10" ht="15.6" customHeight="1" x14ac:dyDescent="0.25">
      <c r="A33" s="87" t="s">
        <v>39</v>
      </c>
      <c r="B33" s="88"/>
      <c r="C33" s="23">
        <v>3</v>
      </c>
      <c r="D33" s="86"/>
      <c r="E33" s="86"/>
    </row>
    <row r="34" spans="1:10" ht="15.6" customHeight="1" x14ac:dyDescent="0.25">
      <c r="A34" s="87" t="s">
        <v>12</v>
      </c>
      <c r="B34" s="88"/>
      <c r="C34" s="23">
        <v>0</v>
      </c>
      <c r="D34" s="86"/>
      <c r="E34" s="86"/>
    </row>
    <row r="35" spans="1:10" ht="15.95" customHeight="1" x14ac:dyDescent="0.25">
      <c r="A35" s="108" t="s">
        <v>14</v>
      </c>
      <c r="B35" s="109"/>
      <c r="C35" s="109"/>
      <c r="D35" s="109"/>
      <c r="E35" s="34"/>
      <c r="G35" s="1"/>
      <c r="H35" s="1"/>
      <c r="I35" s="1"/>
      <c r="J35" s="1"/>
    </row>
    <row r="36" spans="1:10" ht="15.6" customHeight="1" x14ac:dyDescent="0.25">
      <c r="A36" s="87" t="s">
        <v>40</v>
      </c>
      <c r="B36" s="88"/>
      <c r="C36" s="23">
        <v>10</v>
      </c>
      <c r="D36" s="86"/>
      <c r="E36" s="86"/>
    </row>
    <row r="37" spans="1:10" ht="15.6" customHeight="1" x14ac:dyDescent="0.25">
      <c r="A37" s="87" t="s">
        <v>43</v>
      </c>
      <c r="B37" s="88"/>
      <c r="C37" s="23">
        <v>6</v>
      </c>
      <c r="D37" s="86"/>
      <c r="E37" s="86"/>
    </row>
    <row r="38" spans="1:10" ht="15.6" customHeight="1" x14ac:dyDescent="0.25">
      <c r="A38" s="87" t="s">
        <v>42</v>
      </c>
      <c r="B38" s="88"/>
      <c r="C38" s="23">
        <v>4</v>
      </c>
      <c r="D38" s="86"/>
      <c r="E38" s="86"/>
    </row>
    <row r="39" spans="1:10" ht="15.6" customHeight="1" x14ac:dyDescent="0.25">
      <c r="A39" s="87" t="s">
        <v>41</v>
      </c>
      <c r="B39" s="88"/>
      <c r="C39" s="23">
        <v>2</v>
      </c>
      <c r="D39" s="86"/>
      <c r="E39" s="86"/>
    </row>
    <row r="40" spans="1:10" ht="15.6" customHeight="1" x14ac:dyDescent="0.25">
      <c r="A40" s="87" t="s">
        <v>15</v>
      </c>
      <c r="B40" s="88"/>
      <c r="C40" s="23">
        <v>0</v>
      </c>
      <c r="D40" s="86"/>
      <c r="E40" s="86"/>
    </row>
    <row r="41" spans="1:10" ht="17.100000000000001" customHeight="1" thickBot="1" x14ac:dyDescent="0.3">
      <c r="A41" s="104" t="s">
        <v>52</v>
      </c>
      <c r="B41" s="105"/>
      <c r="C41" s="105"/>
      <c r="D41" s="39">
        <f>+D36+D31+D26+D20+D15</f>
        <v>0</v>
      </c>
      <c r="E41" s="39">
        <f>+E36+E31+E26+E20+E15</f>
        <v>0</v>
      </c>
    </row>
    <row r="42" spans="1:10" ht="17.100000000000001" customHeight="1" thickTop="1" x14ac:dyDescent="0.25">
      <c r="A42" s="41"/>
      <c r="B42" s="41"/>
      <c r="C42" s="41"/>
      <c r="D42" s="42"/>
      <c r="E42" s="42"/>
    </row>
    <row r="43" spans="1:10" ht="11.25" customHeight="1" x14ac:dyDescent="0.25">
      <c r="A43" s="44"/>
      <c r="B43" s="99" t="s">
        <v>45</v>
      </c>
      <c r="C43" s="99"/>
      <c r="D43" s="91">
        <f>D41*D9</f>
        <v>0</v>
      </c>
      <c r="E43" s="97">
        <f>E41*E9</f>
        <v>0</v>
      </c>
    </row>
    <row r="44" spans="1:10" ht="9.75" customHeight="1" x14ac:dyDescent="0.25">
      <c r="A44" s="45"/>
      <c r="B44" s="99"/>
      <c r="C44" s="99"/>
      <c r="D44" s="91"/>
      <c r="E44" s="97"/>
    </row>
    <row r="45" spans="1:10" ht="17.25" x14ac:dyDescent="0.3">
      <c r="A45" s="89" t="s">
        <v>59</v>
      </c>
      <c r="B45" s="90"/>
      <c r="C45" s="90"/>
      <c r="D45" s="43"/>
      <c r="E45" s="56"/>
    </row>
    <row r="46" spans="1:10" ht="57.75" customHeight="1" x14ac:dyDescent="0.25">
      <c r="A46" s="110" t="s">
        <v>62</v>
      </c>
      <c r="B46" s="111"/>
      <c r="C46" s="75"/>
      <c r="D46" s="73"/>
      <c r="E46" s="74"/>
    </row>
    <row r="47" spans="1:10" ht="15" customHeight="1" x14ac:dyDescent="0.25">
      <c r="A47" s="100" t="s">
        <v>53</v>
      </c>
      <c r="B47" s="101"/>
      <c r="C47" s="101"/>
      <c r="D47" s="92">
        <f>IF(C46="YES", D43*(1+D46), D43)</f>
        <v>0</v>
      </c>
      <c r="E47" s="92">
        <f>IF(C46="YES", E43*(1+E46), E43)</f>
        <v>0</v>
      </c>
    </row>
    <row r="48" spans="1:10" ht="32.25" customHeight="1" x14ac:dyDescent="0.25">
      <c r="A48" s="102"/>
      <c r="B48" s="103"/>
      <c r="C48" s="103"/>
      <c r="D48" s="93"/>
      <c r="E48" s="93"/>
    </row>
  </sheetData>
  <protectedRanges>
    <protectedRange sqref="C15 C26 C31 C36" name="Range1"/>
  </protectedRanges>
  <mergeCells count="53">
    <mergeCell ref="A8:C8"/>
    <mergeCell ref="A1:E1"/>
    <mergeCell ref="A2:E2"/>
    <mergeCell ref="A9:B9"/>
    <mergeCell ref="D9:D12"/>
    <mergeCell ref="E9:E12"/>
    <mergeCell ref="E15:E18"/>
    <mergeCell ref="E26:E29"/>
    <mergeCell ref="E31:E34"/>
    <mergeCell ref="E36:E40"/>
    <mergeCell ref="E20:E24"/>
    <mergeCell ref="A47:C48"/>
    <mergeCell ref="A41:C41"/>
    <mergeCell ref="A19:D19"/>
    <mergeCell ref="A25:D25"/>
    <mergeCell ref="A30:D30"/>
    <mergeCell ref="A35:D35"/>
    <mergeCell ref="A31:B31"/>
    <mergeCell ref="A20:B20"/>
    <mergeCell ref="A21:B21"/>
    <mergeCell ref="A22:B22"/>
    <mergeCell ref="A26:B26"/>
    <mergeCell ref="D26:D29"/>
    <mergeCell ref="A27:B27"/>
    <mergeCell ref="A28:B28"/>
    <mergeCell ref="A32:B32"/>
    <mergeCell ref="A46:B46"/>
    <mergeCell ref="E47:E48"/>
    <mergeCell ref="A13:B13"/>
    <mergeCell ref="A15:B15"/>
    <mergeCell ref="D15:D18"/>
    <mergeCell ref="A16:B16"/>
    <mergeCell ref="A17:B17"/>
    <mergeCell ref="A18:B18"/>
    <mergeCell ref="A14:D14"/>
    <mergeCell ref="D36:D40"/>
    <mergeCell ref="A33:B33"/>
    <mergeCell ref="D47:D48"/>
    <mergeCell ref="A23:B23"/>
    <mergeCell ref="A24:B24"/>
    <mergeCell ref="E43:E44"/>
    <mergeCell ref="D20:D24"/>
    <mergeCell ref="B43:C44"/>
    <mergeCell ref="D31:D34"/>
    <mergeCell ref="A34:B34"/>
    <mergeCell ref="A45:C45"/>
    <mergeCell ref="A29:B29"/>
    <mergeCell ref="A39:B39"/>
    <mergeCell ref="D43:D44"/>
    <mergeCell ref="A36:B36"/>
    <mergeCell ref="A37:B37"/>
    <mergeCell ref="A38:B38"/>
    <mergeCell ref="A40:B40"/>
  </mergeCells>
  <printOptions horizontalCentered="1" verticalCentered="1"/>
  <pageMargins left="0.25" right="0.25" top="0.25" bottom="0.2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A2" sqref="A2:E2"/>
    </sheetView>
  </sheetViews>
  <sheetFormatPr defaultRowHeight="15" x14ac:dyDescent="0.25"/>
  <cols>
    <col min="1" max="1" width="63.140625" customWidth="1"/>
    <col min="2" max="2" width="10" bestFit="1" customWidth="1"/>
    <col min="5" max="5" width="9.5703125" customWidth="1"/>
  </cols>
  <sheetData>
    <row r="1" spans="1:9" ht="23.25" x14ac:dyDescent="0.35">
      <c r="A1" s="84" t="s">
        <v>63</v>
      </c>
      <c r="B1" s="84"/>
      <c r="C1" s="84"/>
      <c r="D1" s="84"/>
      <c r="E1" s="84"/>
      <c r="F1" s="59"/>
      <c r="G1" s="8"/>
      <c r="H1" s="8"/>
      <c r="I1" s="8"/>
    </row>
    <row r="2" spans="1:9" ht="18.75" x14ac:dyDescent="0.3">
      <c r="A2" s="85" t="s">
        <v>88</v>
      </c>
      <c r="B2" s="85"/>
      <c r="C2" s="85"/>
      <c r="D2" s="85"/>
      <c r="E2" s="85"/>
      <c r="F2" s="7"/>
      <c r="G2" s="9"/>
      <c r="H2" s="9"/>
      <c r="I2" s="9"/>
    </row>
    <row r="3" spans="1:9" ht="5.25" customHeight="1" x14ac:dyDescent="0.25"/>
    <row r="4" spans="1:9" ht="18.75" customHeight="1" x14ac:dyDescent="0.25">
      <c r="A4" s="13" t="s">
        <v>23</v>
      </c>
    </row>
    <row r="5" spans="1:9" ht="15.75" x14ac:dyDescent="0.25">
      <c r="A5" s="13" t="s">
        <v>1</v>
      </c>
      <c r="B5" s="14"/>
    </row>
    <row r="6" spans="1:9" ht="15.75" x14ac:dyDescent="0.25">
      <c r="A6" s="13" t="s">
        <v>0</v>
      </c>
      <c r="B6" s="14"/>
    </row>
    <row r="7" spans="1:9" ht="15.75" x14ac:dyDescent="0.25">
      <c r="A7" s="13" t="s">
        <v>17</v>
      </c>
      <c r="B7" s="10">
        <v>0</v>
      </c>
      <c r="C7" s="15" t="str">
        <f>IF(B7&lt;&gt;(B8+B9),"Error-Check Numbers","")</f>
        <v/>
      </c>
    </row>
    <row r="8" spans="1:9" ht="15.75" x14ac:dyDescent="0.25">
      <c r="A8" s="13" t="s">
        <v>18</v>
      </c>
      <c r="B8" s="10">
        <v>0</v>
      </c>
    </row>
    <row r="9" spans="1:9" ht="15.75" x14ac:dyDescent="0.25">
      <c r="A9" s="13" t="s">
        <v>24</v>
      </c>
      <c r="B9" s="10">
        <v>0</v>
      </c>
      <c r="C9" t="s">
        <v>27</v>
      </c>
    </row>
    <row r="10" spans="1:9" ht="15.75" x14ac:dyDescent="0.25">
      <c r="A10" s="13" t="s">
        <v>25</v>
      </c>
      <c r="B10" s="10">
        <v>0</v>
      </c>
    </row>
    <row r="11" spans="1:9" ht="15.75" x14ac:dyDescent="0.25">
      <c r="A11" s="13" t="s">
        <v>26</v>
      </c>
      <c r="B11" s="10">
        <v>0</v>
      </c>
    </row>
    <row r="12" spans="1:9" ht="15.75" x14ac:dyDescent="0.25">
      <c r="A12" s="13" t="s">
        <v>21</v>
      </c>
      <c r="B12" s="57"/>
    </row>
    <row r="13" spans="1:9" ht="15.75" x14ac:dyDescent="0.25">
      <c r="A13" s="13" t="s">
        <v>20</v>
      </c>
      <c r="B13" s="58"/>
    </row>
    <row r="14" spans="1:9" ht="6" customHeight="1" x14ac:dyDescent="0.25"/>
    <row r="15" spans="1:9" x14ac:dyDescent="0.25">
      <c r="A15" s="11" t="s">
        <v>19</v>
      </c>
      <c r="B15" s="12"/>
      <c r="C15" s="12"/>
      <c r="D15" s="12"/>
      <c r="E15" s="12"/>
    </row>
    <row r="24" spans="8:8" x14ac:dyDescent="0.25">
      <c r="H24" t="s">
        <v>58</v>
      </c>
    </row>
  </sheetData>
  <mergeCells count="2">
    <mergeCell ref="A1:E1"/>
    <mergeCell ref="A2:E2"/>
  </mergeCells>
  <printOptions horizontalCentered="1" verticalCentered="1"/>
  <pageMargins left="0.25" right="0.25" top="0.25" bottom="0.2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zoomScaleNormal="100" workbookViewId="0">
      <selection sqref="A1:E1"/>
    </sheetView>
  </sheetViews>
  <sheetFormatPr defaultRowHeight="15" x14ac:dyDescent="0.25"/>
  <cols>
    <col min="1" max="1" width="12" customWidth="1"/>
    <col min="2" max="2" width="53.5703125" style="4" customWidth="1"/>
    <col min="3" max="3" width="12" style="5" customWidth="1"/>
    <col min="4" max="4" width="24.140625" customWidth="1"/>
    <col min="5" max="5" width="24.28515625" customWidth="1"/>
    <col min="6" max="6" width="8" style="3" bestFit="1" customWidth="1"/>
  </cols>
  <sheetData>
    <row r="1" spans="1:10" ht="29.25" customHeight="1" x14ac:dyDescent="0.4">
      <c r="A1" s="115" t="s">
        <v>90</v>
      </c>
      <c r="B1" s="116"/>
      <c r="C1" s="116"/>
      <c r="D1" s="116"/>
      <c r="E1" s="117"/>
    </row>
    <row r="2" spans="1:10" ht="1.5" customHeight="1" thickBot="1" x14ac:dyDescent="0.3">
      <c r="A2" s="118"/>
      <c r="B2" s="119"/>
      <c r="C2" s="119"/>
      <c r="D2" s="119"/>
      <c r="E2" s="119"/>
    </row>
    <row r="3" spans="1:10" ht="15.6" customHeight="1" thickTop="1" x14ac:dyDescent="0.25">
      <c r="A3" s="35" t="s">
        <v>1</v>
      </c>
      <c r="B3" s="49">
        <f>'Request  FORM - #2'!B5</f>
        <v>0</v>
      </c>
      <c r="C3" s="24"/>
      <c r="D3" s="50" t="s">
        <v>11</v>
      </c>
      <c r="E3" s="36">
        <f>'Request  FORM - #2'!B7</f>
        <v>0</v>
      </c>
      <c r="G3" s="2"/>
      <c r="H3" s="2"/>
      <c r="I3" s="2"/>
      <c r="J3" s="2"/>
    </row>
    <row r="4" spans="1:10" ht="15.6" customHeight="1" x14ac:dyDescent="0.25">
      <c r="A4" s="37" t="s">
        <v>16</v>
      </c>
      <c r="B4" s="49">
        <f>'Request  FORM - #2'!B6</f>
        <v>0</v>
      </c>
      <c r="C4" s="24"/>
      <c r="D4" s="26" t="s">
        <v>10</v>
      </c>
      <c r="E4" s="36">
        <f>'Request  FORM - #2'!B8</f>
        <v>0</v>
      </c>
      <c r="G4" s="2"/>
      <c r="H4" s="2"/>
      <c r="I4" s="2"/>
      <c r="J4" s="2"/>
    </row>
    <row r="5" spans="1:10" ht="15.6" customHeight="1" x14ac:dyDescent="0.25">
      <c r="A5" s="27"/>
      <c r="B5" s="28"/>
      <c r="C5" s="25"/>
      <c r="D5" s="51" t="s">
        <v>25</v>
      </c>
      <c r="E5" s="38">
        <f>'Request  FORM - #2'!B10</f>
        <v>0</v>
      </c>
      <c r="G5" s="2"/>
      <c r="H5" s="2"/>
      <c r="I5" s="2"/>
      <c r="J5" s="2"/>
    </row>
    <row r="6" spans="1:10" ht="42" customHeight="1" x14ac:dyDescent="0.25">
      <c r="A6" s="21"/>
      <c r="B6" s="29"/>
      <c r="C6" s="30"/>
      <c r="D6" s="55" t="s">
        <v>60</v>
      </c>
      <c r="E6" s="55" t="s">
        <v>61</v>
      </c>
      <c r="G6" s="2"/>
      <c r="H6" s="2"/>
      <c r="I6" s="2"/>
      <c r="J6" s="2"/>
    </row>
    <row r="7" spans="1:10" ht="95.25" customHeight="1" x14ac:dyDescent="0.25">
      <c r="A7" s="31"/>
      <c r="B7" s="32"/>
      <c r="C7" s="33" t="s">
        <v>36</v>
      </c>
      <c r="D7" s="16"/>
      <c r="E7" s="16"/>
      <c r="G7" s="2"/>
      <c r="H7" s="2"/>
      <c r="I7" s="2"/>
      <c r="J7" s="2"/>
    </row>
    <row r="8" spans="1:10" ht="27.95" customHeight="1" x14ac:dyDescent="0.25">
      <c r="A8" s="112" t="s">
        <v>46</v>
      </c>
      <c r="B8" s="113"/>
      <c r="C8" s="114"/>
      <c r="D8" s="40" t="s">
        <v>54</v>
      </c>
      <c r="E8" s="19" t="s">
        <v>55</v>
      </c>
      <c r="G8" s="2"/>
      <c r="H8" s="2"/>
      <c r="I8" s="2"/>
      <c r="J8" s="2"/>
    </row>
    <row r="9" spans="1:10" ht="15.75" customHeight="1" x14ac:dyDescent="0.25">
      <c r="A9" s="120" t="s">
        <v>49</v>
      </c>
      <c r="B9" s="121"/>
      <c r="C9" s="52">
        <v>1</v>
      </c>
      <c r="D9" s="122"/>
      <c r="E9" s="122"/>
      <c r="F9" s="22"/>
      <c r="G9" s="2"/>
      <c r="H9" s="2"/>
      <c r="I9" s="2"/>
      <c r="J9" s="2"/>
    </row>
    <row r="10" spans="1:10" ht="15.75" customHeight="1" x14ac:dyDescent="0.25">
      <c r="A10" s="47" t="s">
        <v>50</v>
      </c>
      <c r="B10" s="48"/>
      <c r="C10" s="53">
        <v>0.7</v>
      </c>
      <c r="D10" s="123"/>
      <c r="E10" s="123"/>
      <c r="F10" s="22"/>
      <c r="G10" s="2"/>
      <c r="H10" s="2"/>
      <c r="I10" s="2"/>
      <c r="J10" s="2"/>
    </row>
    <row r="11" spans="1:10" ht="15.75" customHeight="1" x14ac:dyDescent="0.25">
      <c r="A11" s="47" t="s">
        <v>51</v>
      </c>
      <c r="B11" s="46"/>
      <c r="C11" s="53">
        <v>0.5</v>
      </c>
      <c r="D11" s="123"/>
      <c r="E11" s="123"/>
      <c r="F11" s="22"/>
      <c r="G11" s="2"/>
      <c r="H11" s="2"/>
      <c r="I11" s="2"/>
      <c r="J11" s="2"/>
    </row>
    <row r="12" spans="1:10" ht="15.75" customHeight="1" x14ac:dyDescent="0.25">
      <c r="A12" s="47" t="s">
        <v>48</v>
      </c>
      <c r="B12" s="48"/>
      <c r="C12" s="54">
        <v>0.1</v>
      </c>
      <c r="D12" s="123"/>
      <c r="E12" s="123"/>
      <c r="F12" s="22"/>
      <c r="G12" s="2"/>
      <c r="H12" s="2"/>
      <c r="I12" s="2"/>
      <c r="J12" s="2"/>
    </row>
    <row r="13" spans="1:10" ht="27.95" customHeight="1" x14ac:dyDescent="0.25">
      <c r="A13" s="94" t="s">
        <v>47</v>
      </c>
      <c r="B13" s="94"/>
      <c r="C13" s="18" t="s">
        <v>2</v>
      </c>
      <c r="D13" s="20" t="s">
        <v>56</v>
      </c>
      <c r="E13" s="20" t="s">
        <v>57</v>
      </c>
      <c r="G13" s="1"/>
      <c r="H13" s="1"/>
      <c r="I13" s="1"/>
      <c r="J13" s="1"/>
    </row>
    <row r="14" spans="1:10" ht="15.95" customHeight="1" x14ac:dyDescent="0.25">
      <c r="A14" s="95" t="s">
        <v>44</v>
      </c>
      <c r="B14" s="96"/>
      <c r="C14" s="96"/>
      <c r="D14" s="96"/>
      <c r="E14" s="17"/>
      <c r="G14" s="1"/>
      <c r="H14" s="1"/>
      <c r="I14" s="1"/>
      <c r="J14" s="1"/>
    </row>
    <row r="15" spans="1:10" ht="15.6" customHeight="1" x14ac:dyDescent="0.25">
      <c r="A15" s="87" t="s">
        <v>28</v>
      </c>
      <c r="B15" s="88"/>
      <c r="C15" s="23">
        <v>10</v>
      </c>
      <c r="D15" s="86"/>
      <c r="E15" s="86"/>
      <c r="G15" s="1"/>
      <c r="H15" s="1"/>
      <c r="I15" s="1"/>
      <c r="J15" s="1"/>
    </row>
    <row r="16" spans="1:10" ht="15.6" customHeight="1" x14ac:dyDescent="0.25">
      <c r="A16" s="87" t="s">
        <v>3</v>
      </c>
      <c r="B16" s="88"/>
      <c r="C16" s="23">
        <v>5</v>
      </c>
      <c r="D16" s="86"/>
      <c r="E16" s="86"/>
      <c r="G16" s="1"/>
      <c r="H16" s="1"/>
      <c r="I16" s="1"/>
    </row>
    <row r="17" spans="1:10" ht="15.6" customHeight="1" x14ac:dyDescent="0.25">
      <c r="A17" s="87" t="s">
        <v>4</v>
      </c>
      <c r="B17" s="88"/>
      <c r="C17" s="23">
        <v>2</v>
      </c>
      <c r="D17" s="86"/>
      <c r="E17" s="86"/>
      <c r="G17" s="1"/>
      <c r="H17" s="1"/>
      <c r="I17" s="1"/>
    </row>
    <row r="18" spans="1:10" ht="15.6" customHeight="1" x14ac:dyDescent="0.25">
      <c r="A18" s="87" t="s">
        <v>5</v>
      </c>
      <c r="B18" s="88"/>
      <c r="C18" s="23">
        <v>0</v>
      </c>
      <c r="D18" s="86"/>
      <c r="E18" s="86"/>
      <c r="G18" s="1"/>
      <c r="H18" s="1"/>
      <c r="I18" s="1"/>
      <c r="J18" s="1"/>
    </row>
    <row r="19" spans="1:10" ht="15.95" customHeight="1" x14ac:dyDescent="0.25">
      <c r="A19" s="106" t="s">
        <v>7</v>
      </c>
      <c r="B19" s="107"/>
      <c r="C19" s="107"/>
      <c r="D19" s="107"/>
      <c r="E19" s="34"/>
    </row>
    <row r="20" spans="1:10" ht="15.6" customHeight="1" x14ac:dyDescent="0.25">
      <c r="A20" s="87" t="s">
        <v>33</v>
      </c>
      <c r="B20" s="88"/>
      <c r="C20" s="23">
        <v>10</v>
      </c>
      <c r="D20" s="98"/>
      <c r="E20" s="86"/>
      <c r="G20" s="1"/>
      <c r="H20" s="1"/>
      <c r="I20" s="1"/>
      <c r="J20" s="1"/>
    </row>
    <row r="21" spans="1:10" ht="15.6" customHeight="1" x14ac:dyDescent="0.25">
      <c r="A21" s="87" t="s">
        <v>34</v>
      </c>
      <c r="B21" s="88"/>
      <c r="C21" s="23">
        <v>5</v>
      </c>
      <c r="D21" s="98"/>
      <c r="E21" s="86"/>
      <c r="G21" s="1"/>
      <c r="H21" s="1"/>
      <c r="I21" s="1"/>
      <c r="J21" s="1"/>
    </row>
    <row r="22" spans="1:10" ht="15.6" customHeight="1" x14ac:dyDescent="0.25">
      <c r="A22" s="87" t="s">
        <v>35</v>
      </c>
      <c r="B22" s="88"/>
      <c r="C22" s="23">
        <v>3</v>
      </c>
      <c r="D22" s="98"/>
      <c r="E22" s="86"/>
      <c r="G22" s="1"/>
      <c r="H22" s="1"/>
      <c r="I22" s="1"/>
      <c r="J22" s="1"/>
    </row>
    <row r="23" spans="1:10" ht="15.6" customHeight="1" x14ac:dyDescent="0.25">
      <c r="A23" s="87" t="s">
        <v>6</v>
      </c>
      <c r="B23" s="88"/>
      <c r="C23" s="23">
        <v>1</v>
      </c>
      <c r="D23" s="98"/>
      <c r="E23" s="86"/>
      <c r="G23" s="1"/>
      <c r="H23" s="1"/>
      <c r="I23" s="1"/>
      <c r="J23" s="1"/>
    </row>
    <row r="24" spans="1:10" ht="15.6" customHeight="1" x14ac:dyDescent="0.25">
      <c r="A24" s="87" t="s">
        <v>13</v>
      </c>
      <c r="B24" s="88"/>
      <c r="C24" s="23">
        <v>0</v>
      </c>
      <c r="D24" s="98"/>
      <c r="E24" s="86"/>
      <c r="G24" s="1"/>
      <c r="H24" s="1"/>
      <c r="I24" s="1"/>
      <c r="J24" s="1"/>
    </row>
    <row r="25" spans="1:10" ht="15.95" customHeight="1" x14ac:dyDescent="0.25">
      <c r="A25" s="106" t="s">
        <v>8</v>
      </c>
      <c r="B25" s="107"/>
      <c r="C25" s="107"/>
      <c r="D25" s="107"/>
      <c r="E25" s="34"/>
    </row>
    <row r="26" spans="1:10" ht="15.6" customHeight="1" x14ac:dyDescent="0.25">
      <c r="A26" s="87" t="s">
        <v>29</v>
      </c>
      <c r="B26" s="88"/>
      <c r="C26" s="23">
        <v>10</v>
      </c>
      <c r="D26" s="86"/>
      <c r="E26" s="86"/>
      <c r="G26" s="1"/>
      <c r="H26" s="1"/>
      <c r="I26" s="1"/>
      <c r="J26" s="1"/>
    </row>
    <row r="27" spans="1:10" ht="15.6" customHeight="1" x14ac:dyDescent="0.25">
      <c r="A27" s="87" t="s">
        <v>31</v>
      </c>
      <c r="B27" s="88"/>
      <c r="C27" s="23">
        <v>5</v>
      </c>
      <c r="D27" s="86"/>
      <c r="E27" s="86"/>
      <c r="G27" s="1"/>
      <c r="H27" s="1"/>
      <c r="I27" s="1"/>
      <c r="J27" s="1"/>
    </row>
    <row r="28" spans="1:10" ht="15.6" customHeight="1" x14ac:dyDescent="0.25">
      <c r="A28" s="87" t="s">
        <v>30</v>
      </c>
      <c r="B28" s="88"/>
      <c r="C28" s="23">
        <v>2</v>
      </c>
      <c r="D28" s="86"/>
      <c r="E28" s="86"/>
      <c r="G28" s="1"/>
      <c r="H28" s="1"/>
      <c r="J28" s="1"/>
    </row>
    <row r="29" spans="1:10" ht="15.6" customHeight="1" x14ac:dyDescent="0.25">
      <c r="A29" s="87" t="s">
        <v>9</v>
      </c>
      <c r="B29" s="88"/>
      <c r="C29" s="23">
        <v>0</v>
      </c>
      <c r="D29" s="86"/>
      <c r="E29" s="86"/>
      <c r="G29" s="1"/>
      <c r="H29" s="1"/>
      <c r="I29" s="1"/>
      <c r="J29" s="1"/>
    </row>
    <row r="30" spans="1:10" ht="15.95" customHeight="1" x14ac:dyDescent="0.25">
      <c r="A30" s="108" t="s">
        <v>37</v>
      </c>
      <c r="B30" s="109"/>
      <c r="C30" s="109"/>
      <c r="D30" s="109"/>
      <c r="E30" s="34"/>
      <c r="G30" s="1"/>
      <c r="H30" s="1"/>
      <c r="I30" s="1"/>
      <c r="J30" s="1"/>
    </row>
    <row r="31" spans="1:10" ht="15.6" customHeight="1" x14ac:dyDescent="0.25">
      <c r="A31" s="87" t="s">
        <v>32</v>
      </c>
      <c r="B31" s="88"/>
      <c r="C31" s="23">
        <v>10</v>
      </c>
      <c r="D31" s="86"/>
      <c r="E31" s="86"/>
    </row>
    <row r="32" spans="1:10" ht="15.6" customHeight="1" x14ac:dyDescent="0.25">
      <c r="A32" s="87" t="s">
        <v>38</v>
      </c>
      <c r="B32" s="88"/>
      <c r="C32" s="23">
        <v>5</v>
      </c>
      <c r="D32" s="86"/>
      <c r="E32" s="86"/>
    </row>
    <row r="33" spans="1:10" ht="15.6" customHeight="1" x14ac:dyDescent="0.25">
      <c r="A33" s="87" t="s">
        <v>39</v>
      </c>
      <c r="B33" s="88"/>
      <c r="C33" s="23">
        <v>3</v>
      </c>
      <c r="D33" s="86"/>
      <c r="E33" s="86"/>
    </row>
    <row r="34" spans="1:10" ht="15.6" customHeight="1" x14ac:dyDescent="0.25">
      <c r="A34" s="87" t="s">
        <v>12</v>
      </c>
      <c r="B34" s="88"/>
      <c r="C34" s="23">
        <v>0</v>
      </c>
      <c r="D34" s="86"/>
      <c r="E34" s="86"/>
    </row>
    <row r="35" spans="1:10" ht="15.95" customHeight="1" x14ac:dyDescent="0.25">
      <c r="A35" s="108" t="s">
        <v>14</v>
      </c>
      <c r="B35" s="109"/>
      <c r="C35" s="109"/>
      <c r="D35" s="109"/>
      <c r="E35" s="34"/>
      <c r="G35" s="1"/>
      <c r="H35" s="1"/>
      <c r="I35" s="1"/>
      <c r="J35" s="1"/>
    </row>
    <row r="36" spans="1:10" ht="15.6" customHeight="1" x14ac:dyDescent="0.25">
      <c r="A36" s="87" t="s">
        <v>40</v>
      </c>
      <c r="B36" s="88"/>
      <c r="C36" s="23">
        <v>10</v>
      </c>
      <c r="D36" s="86"/>
      <c r="E36" s="86"/>
    </row>
    <row r="37" spans="1:10" ht="15.6" customHeight="1" x14ac:dyDescent="0.25">
      <c r="A37" s="87" t="s">
        <v>43</v>
      </c>
      <c r="B37" s="88"/>
      <c r="C37" s="23">
        <v>6</v>
      </c>
      <c r="D37" s="86"/>
      <c r="E37" s="86"/>
    </row>
    <row r="38" spans="1:10" ht="15.6" customHeight="1" x14ac:dyDescent="0.25">
      <c r="A38" s="87" t="s">
        <v>42</v>
      </c>
      <c r="B38" s="88"/>
      <c r="C38" s="23">
        <v>4</v>
      </c>
      <c r="D38" s="86"/>
      <c r="E38" s="86"/>
    </row>
    <row r="39" spans="1:10" ht="15.6" customHeight="1" x14ac:dyDescent="0.25">
      <c r="A39" s="87" t="s">
        <v>41</v>
      </c>
      <c r="B39" s="88"/>
      <c r="C39" s="23">
        <v>2</v>
      </c>
      <c r="D39" s="86"/>
      <c r="E39" s="86"/>
    </row>
    <row r="40" spans="1:10" ht="15.6" customHeight="1" x14ac:dyDescent="0.25">
      <c r="A40" s="87" t="s">
        <v>15</v>
      </c>
      <c r="B40" s="88"/>
      <c r="C40" s="23">
        <v>0</v>
      </c>
      <c r="D40" s="86"/>
      <c r="E40" s="86"/>
    </row>
    <row r="41" spans="1:10" ht="17.100000000000001" customHeight="1" thickBot="1" x14ac:dyDescent="0.3">
      <c r="A41" s="104" t="s">
        <v>52</v>
      </c>
      <c r="B41" s="105"/>
      <c r="C41" s="105"/>
      <c r="D41" s="39">
        <f>+D36+D31+D26+D20+D15</f>
        <v>0</v>
      </c>
      <c r="E41" s="39">
        <f>+E36+E31+E26+E20+E15</f>
        <v>0</v>
      </c>
    </row>
    <row r="42" spans="1:10" ht="17.100000000000001" customHeight="1" thickTop="1" x14ac:dyDescent="0.25">
      <c r="A42" s="41"/>
      <c r="B42" s="41"/>
      <c r="C42" s="41"/>
      <c r="D42" s="42"/>
      <c r="E42" s="42"/>
    </row>
    <row r="43" spans="1:10" ht="11.25" customHeight="1" x14ac:dyDescent="0.25">
      <c r="A43" s="44"/>
      <c r="B43" s="99" t="s">
        <v>45</v>
      </c>
      <c r="C43" s="99"/>
      <c r="D43" s="91">
        <f>D41*D9</f>
        <v>0</v>
      </c>
      <c r="E43" s="97">
        <f>E41*E9</f>
        <v>0</v>
      </c>
    </row>
    <row r="44" spans="1:10" ht="9.75" customHeight="1" x14ac:dyDescent="0.25">
      <c r="A44" s="45"/>
      <c r="B44" s="99"/>
      <c r="C44" s="99"/>
      <c r="D44" s="91"/>
      <c r="E44" s="97"/>
    </row>
    <row r="45" spans="1:10" ht="17.25" x14ac:dyDescent="0.3">
      <c r="A45" s="89" t="s">
        <v>59</v>
      </c>
      <c r="B45" s="90"/>
      <c r="C45" s="90"/>
      <c r="D45" s="43"/>
      <c r="E45" s="56"/>
    </row>
    <row r="46" spans="1:10" ht="57.75" customHeight="1" x14ac:dyDescent="0.25">
      <c r="A46" s="110" t="s">
        <v>62</v>
      </c>
      <c r="B46" s="111"/>
      <c r="C46" s="78"/>
      <c r="D46" s="76"/>
      <c r="E46" s="77"/>
    </row>
    <row r="47" spans="1:10" ht="15" customHeight="1" x14ac:dyDescent="0.25">
      <c r="A47" s="100" t="s">
        <v>53</v>
      </c>
      <c r="B47" s="101"/>
      <c r="C47" s="101"/>
      <c r="D47" s="92">
        <f>IF(C46="YES", D43*(1+D46), D43)</f>
        <v>0</v>
      </c>
      <c r="E47" s="92">
        <f>IF(C46="YES", E43*(1+E46), E43)</f>
        <v>0</v>
      </c>
    </row>
    <row r="48" spans="1:10" ht="32.25" customHeight="1" x14ac:dyDescent="0.25">
      <c r="A48" s="102"/>
      <c r="B48" s="103"/>
      <c r="C48" s="103"/>
      <c r="D48" s="93"/>
      <c r="E48" s="93"/>
    </row>
  </sheetData>
  <protectedRanges>
    <protectedRange sqref="C15 C26 C31 C36" name="Range1"/>
  </protectedRanges>
  <mergeCells count="53">
    <mergeCell ref="A1:E1"/>
    <mergeCell ref="A2:E2"/>
    <mergeCell ref="A8:C8"/>
    <mergeCell ref="A9:B9"/>
    <mergeCell ref="D9:D12"/>
    <mergeCell ref="E9:E12"/>
    <mergeCell ref="A13:B13"/>
    <mergeCell ref="A14:D14"/>
    <mergeCell ref="A15:B15"/>
    <mergeCell ref="D15:D18"/>
    <mergeCell ref="E15:E18"/>
    <mergeCell ref="A16:B16"/>
    <mergeCell ref="A17:B17"/>
    <mergeCell ref="A18:B18"/>
    <mergeCell ref="A19:D19"/>
    <mergeCell ref="A20:B20"/>
    <mergeCell ref="D20:D24"/>
    <mergeCell ref="E20:E24"/>
    <mergeCell ref="A21:B21"/>
    <mergeCell ref="A22:B22"/>
    <mergeCell ref="A23:B23"/>
    <mergeCell ref="A24:B24"/>
    <mergeCell ref="A25:D25"/>
    <mergeCell ref="A26:B26"/>
    <mergeCell ref="D26:D29"/>
    <mergeCell ref="E26:E29"/>
    <mergeCell ref="A27:B27"/>
    <mergeCell ref="A28:B28"/>
    <mergeCell ref="A29:B29"/>
    <mergeCell ref="A30:D30"/>
    <mergeCell ref="A31:B31"/>
    <mergeCell ref="D31:D34"/>
    <mergeCell ref="E31:E34"/>
    <mergeCell ref="A32:B32"/>
    <mergeCell ref="A33:B33"/>
    <mergeCell ref="A34:B34"/>
    <mergeCell ref="A35:D35"/>
    <mergeCell ref="A36:B36"/>
    <mergeCell ref="D36:D40"/>
    <mergeCell ref="E36:E40"/>
    <mergeCell ref="A37:B37"/>
    <mergeCell ref="A38:B38"/>
    <mergeCell ref="A39:B39"/>
    <mergeCell ref="A40:B40"/>
    <mergeCell ref="A47:C48"/>
    <mergeCell ref="D47:D48"/>
    <mergeCell ref="E47:E48"/>
    <mergeCell ref="A41:C41"/>
    <mergeCell ref="B43:C44"/>
    <mergeCell ref="D43:D44"/>
    <mergeCell ref="E43:E44"/>
    <mergeCell ref="A45:C45"/>
    <mergeCell ref="A46:B46"/>
  </mergeCells>
  <printOptions horizontalCentered="1" verticalCentered="1"/>
  <pageMargins left="0.25" right="0.25" top="0.25" bottom="0.25" header="0.3" footer="0.3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A2" sqref="A2:E2"/>
    </sheetView>
  </sheetViews>
  <sheetFormatPr defaultRowHeight="15" x14ac:dyDescent="0.25"/>
  <cols>
    <col min="1" max="1" width="63.140625" customWidth="1"/>
    <col min="2" max="2" width="10" bestFit="1" customWidth="1"/>
    <col min="5" max="5" width="9.5703125" customWidth="1"/>
  </cols>
  <sheetData>
    <row r="1" spans="1:9" ht="23.25" x14ac:dyDescent="0.35">
      <c r="A1" s="84" t="s">
        <v>64</v>
      </c>
      <c r="B1" s="84"/>
      <c r="C1" s="84"/>
      <c r="D1" s="84"/>
      <c r="E1" s="84"/>
      <c r="F1" s="59"/>
      <c r="G1" s="8"/>
      <c r="H1" s="8"/>
      <c r="I1" s="8"/>
    </row>
    <row r="2" spans="1:9" ht="18.75" x14ac:dyDescent="0.3">
      <c r="A2" s="85" t="s">
        <v>88</v>
      </c>
      <c r="B2" s="85"/>
      <c r="C2" s="85"/>
      <c r="D2" s="85"/>
      <c r="E2" s="85"/>
      <c r="F2" s="7"/>
      <c r="G2" s="9"/>
      <c r="H2" s="9"/>
      <c r="I2" s="9"/>
    </row>
    <row r="3" spans="1:9" ht="5.25" customHeight="1" x14ac:dyDescent="0.25"/>
    <row r="4" spans="1:9" ht="18.75" customHeight="1" x14ac:dyDescent="0.25">
      <c r="A4" s="13" t="s">
        <v>23</v>
      </c>
    </row>
    <row r="5" spans="1:9" ht="15.75" x14ac:dyDescent="0.25">
      <c r="A5" s="13" t="s">
        <v>1</v>
      </c>
      <c r="B5" s="14"/>
    </row>
    <row r="6" spans="1:9" ht="15.75" x14ac:dyDescent="0.25">
      <c r="A6" s="13" t="s">
        <v>0</v>
      </c>
      <c r="B6" s="14"/>
    </row>
    <row r="7" spans="1:9" ht="15.75" x14ac:dyDescent="0.25">
      <c r="A7" s="13" t="s">
        <v>17</v>
      </c>
      <c r="B7" s="10">
        <v>0</v>
      </c>
      <c r="C7" s="15" t="str">
        <f>IF(B7&lt;&gt;(B8+B9),"Error-Check Numbers","")</f>
        <v/>
      </c>
    </row>
    <row r="8" spans="1:9" ht="15.75" x14ac:dyDescent="0.25">
      <c r="A8" s="13" t="s">
        <v>18</v>
      </c>
      <c r="B8" s="10">
        <v>0</v>
      </c>
    </row>
    <row r="9" spans="1:9" ht="15.75" x14ac:dyDescent="0.25">
      <c r="A9" s="13" t="s">
        <v>24</v>
      </c>
      <c r="B9" s="10">
        <v>0</v>
      </c>
      <c r="C9" t="s">
        <v>27</v>
      </c>
    </row>
    <row r="10" spans="1:9" ht="15.75" x14ac:dyDescent="0.25">
      <c r="A10" s="13" t="s">
        <v>25</v>
      </c>
      <c r="B10" s="10">
        <v>0</v>
      </c>
    </row>
    <row r="11" spans="1:9" ht="15.75" x14ac:dyDescent="0.25">
      <c r="A11" s="13" t="s">
        <v>26</v>
      </c>
      <c r="B11" s="10">
        <v>0</v>
      </c>
    </row>
    <row r="12" spans="1:9" ht="15.75" x14ac:dyDescent="0.25">
      <c r="A12" s="13" t="s">
        <v>21</v>
      </c>
      <c r="B12" s="57"/>
    </row>
    <row r="13" spans="1:9" ht="15.75" x14ac:dyDescent="0.25">
      <c r="A13" s="13" t="s">
        <v>20</v>
      </c>
      <c r="B13" s="58"/>
    </row>
    <row r="14" spans="1:9" ht="6" customHeight="1" x14ac:dyDescent="0.25"/>
    <row r="15" spans="1:9" x14ac:dyDescent="0.25">
      <c r="A15" s="11" t="s">
        <v>19</v>
      </c>
      <c r="B15" s="12"/>
      <c r="C15" s="12"/>
      <c r="D15" s="12"/>
      <c r="E15" s="12"/>
    </row>
    <row r="24" spans="8:8" x14ac:dyDescent="0.25">
      <c r="H24" t="s">
        <v>58</v>
      </c>
    </row>
  </sheetData>
  <mergeCells count="2">
    <mergeCell ref="A1:E1"/>
    <mergeCell ref="A2:E2"/>
  </mergeCells>
  <printOptions horizontalCentered="1" verticalCentered="1"/>
  <pageMargins left="0.25" right="0.25" top="0.25" bottom="0.2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zoomScaleNormal="100" workbookViewId="0">
      <selection activeCell="D26" sqref="D26:D29"/>
    </sheetView>
  </sheetViews>
  <sheetFormatPr defaultRowHeight="15" x14ac:dyDescent="0.25"/>
  <cols>
    <col min="1" max="1" width="12" customWidth="1"/>
    <col min="2" max="2" width="53.5703125" style="4" customWidth="1"/>
    <col min="3" max="3" width="12" style="5" customWidth="1"/>
    <col min="4" max="4" width="24.140625" customWidth="1"/>
    <col min="5" max="5" width="24.28515625" customWidth="1"/>
    <col min="6" max="6" width="8" style="3" bestFit="1" customWidth="1"/>
  </cols>
  <sheetData>
    <row r="1" spans="1:10" ht="29.25" customHeight="1" x14ac:dyDescent="0.4">
      <c r="A1" s="115" t="s">
        <v>91</v>
      </c>
      <c r="B1" s="116"/>
      <c r="C1" s="116"/>
      <c r="D1" s="116"/>
      <c r="E1" s="117"/>
    </row>
    <row r="2" spans="1:10" ht="1.5" customHeight="1" thickBot="1" x14ac:dyDescent="0.3">
      <c r="A2" s="118"/>
      <c r="B2" s="119"/>
      <c r="C2" s="119"/>
      <c r="D2" s="119"/>
      <c r="E2" s="119"/>
    </row>
    <row r="3" spans="1:10" ht="15.6" customHeight="1" thickTop="1" x14ac:dyDescent="0.25">
      <c r="A3" s="35" t="s">
        <v>1</v>
      </c>
      <c r="B3" s="49">
        <f>'Request  FORM - #3'!B5</f>
        <v>0</v>
      </c>
      <c r="C3" s="24"/>
      <c r="D3" s="50" t="s">
        <v>11</v>
      </c>
      <c r="E3" s="36">
        <f>'Request  FORM - #3'!B7</f>
        <v>0</v>
      </c>
      <c r="G3" s="2"/>
      <c r="H3" s="2"/>
      <c r="I3" s="2"/>
      <c r="J3" s="2"/>
    </row>
    <row r="4" spans="1:10" ht="15.6" customHeight="1" x14ac:dyDescent="0.25">
      <c r="A4" s="37" t="s">
        <v>16</v>
      </c>
      <c r="B4" s="49">
        <f>'Request  FORM - #3'!B6</f>
        <v>0</v>
      </c>
      <c r="C4" s="24"/>
      <c r="D4" s="26" t="s">
        <v>10</v>
      </c>
      <c r="E4" s="36">
        <f>'Request  FORM - #3'!B8</f>
        <v>0</v>
      </c>
      <c r="G4" s="2"/>
      <c r="H4" s="2"/>
      <c r="I4" s="2"/>
      <c r="J4" s="2"/>
    </row>
    <row r="5" spans="1:10" ht="15.6" customHeight="1" x14ac:dyDescent="0.25">
      <c r="A5" s="27"/>
      <c r="B5" s="28"/>
      <c r="C5" s="25"/>
      <c r="D5" s="51" t="s">
        <v>25</v>
      </c>
      <c r="E5" s="38">
        <f>'Request  FORM - #3'!B10</f>
        <v>0</v>
      </c>
      <c r="G5" s="2"/>
      <c r="H5" s="2"/>
      <c r="I5" s="2"/>
      <c r="J5" s="2"/>
    </row>
    <row r="6" spans="1:10" ht="42" customHeight="1" x14ac:dyDescent="0.25">
      <c r="A6" s="21"/>
      <c r="B6" s="29"/>
      <c r="C6" s="30"/>
      <c r="D6" s="55" t="s">
        <v>60</v>
      </c>
      <c r="E6" s="55" t="s">
        <v>61</v>
      </c>
      <c r="G6" s="2"/>
      <c r="H6" s="2"/>
      <c r="I6" s="2"/>
      <c r="J6" s="2"/>
    </row>
    <row r="7" spans="1:10" ht="95.25" customHeight="1" x14ac:dyDescent="0.25">
      <c r="A7" s="31"/>
      <c r="B7" s="32"/>
      <c r="C7" s="33" t="s">
        <v>36</v>
      </c>
      <c r="D7" s="16"/>
      <c r="E7" s="16"/>
      <c r="G7" s="2"/>
      <c r="H7" s="2"/>
      <c r="I7" s="2"/>
      <c r="J7" s="2"/>
    </row>
    <row r="8" spans="1:10" ht="27.95" customHeight="1" x14ac:dyDescent="0.25">
      <c r="A8" s="112" t="s">
        <v>46</v>
      </c>
      <c r="B8" s="113"/>
      <c r="C8" s="114"/>
      <c r="D8" s="40" t="s">
        <v>54</v>
      </c>
      <c r="E8" s="19" t="s">
        <v>55</v>
      </c>
      <c r="G8" s="2"/>
      <c r="H8" s="2"/>
      <c r="I8" s="2"/>
      <c r="J8" s="2"/>
    </row>
    <row r="9" spans="1:10" ht="15.75" customHeight="1" x14ac:dyDescent="0.25">
      <c r="A9" s="120" t="s">
        <v>49</v>
      </c>
      <c r="B9" s="121"/>
      <c r="C9" s="52">
        <v>1</v>
      </c>
      <c r="D9" s="122"/>
      <c r="E9" s="122"/>
      <c r="F9" s="22"/>
      <c r="G9" s="2"/>
      <c r="H9" s="2"/>
      <c r="I9" s="2"/>
      <c r="J9" s="2"/>
    </row>
    <row r="10" spans="1:10" ht="15.75" customHeight="1" x14ac:dyDescent="0.25">
      <c r="A10" s="47" t="s">
        <v>50</v>
      </c>
      <c r="B10" s="48"/>
      <c r="C10" s="53">
        <v>0.7</v>
      </c>
      <c r="D10" s="123"/>
      <c r="E10" s="123"/>
      <c r="F10" s="22"/>
      <c r="G10" s="2"/>
      <c r="H10" s="2"/>
      <c r="I10" s="2"/>
      <c r="J10" s="2"/>
    </row>
    <row r="11" spans="1:10" ht="15.75" customHeight="1" x14ac:dyDescent="0.25">
      <c r="A11" s="47" t="s">
        <v>51</v>
      </c>
      <c r="B11" s="46"/>
      <c r="C11" s="53">
        <v>0.5</v>
      </c>
      <c r="D11" s="123"/>
      <c r="E11" s="123"/>
      <c r="F11" s="22"/>
      <c r="G11" s="2"/>
      <c r="H11" s="2"/>
      <c r="I11" s="2"/>
      <c r="J11" s="2"/>
    </row>
    <row r="12" spans="1:10" ht="15.75" customHeight="1" x14ac:dyDescent="0.25">
      <c r="A12" s="47" t="s">
        <v>48</v>
      </c>
      <c r="B12" s="48"/>
      <c r="C12" s="54">
        <v>0.1</v>
      </c>
      <c r="D12" s="123"/>
      <c r="E12" s="123"/>
      <c r="F12" s="22"/>
      <c r="G12" s="2"/>
      <c r="H12" s="2"/>
      <c r="I12" s="2"/>
      <c r="J12" s="2"/>
    </row>
    <row r="13" spans="1:10" ht="27.95" customHeight="1" x14ac:dyDescent="0.25">
      <c r="A13" s="94" t="s">
        <v>47</v>
      </c>
      <c r="B13" s="94"/>
      <c r="C13" s="18" t="s">
        <v>2</v>
      </c>
      <c r="D13" s="20" t="s">
        <v>56</v>
      </c>
      <c r="E13" s="20" t="s">
        <v>57</v>
      </c>
      <c r="G13" s="1"/>
      <c r="H13" s="1"/>
      <c r="I13" s="1"/>
      <c r="J13" s="1"/>
    </row>
    <row r="14" spans="1:10" ht="15.95" customHeight="1" x14ac:dyDescent="0.25">
      <c r="A14" s="95" t="s">
        <v>44</v>
      </c>
      <c r="B14" s="96"/>
      <c r="C14" s="96"/>
      <c r="D14" s="96"/>
      <c r="E14" s="17"/>
      <c r="G14" s="1"/>
      <c r="H14" s="1"/>
      <c r="I14" s="1"/>
      <c r="J14" s="1"/>
    </row>
    <row r="15" spans="1:10" ht="15.6" customHeight="1" x14ac:dyDescent="0.25">
      <c r="A15" s="87" t="s">
        <v>28</v>
      </c>
      <c r="B15" s="88"/>
      <c r="C15" s="23">
        <v>10</v>
      </c>
      <c r="D15" s="86"/>
      <c r="E15" s="86"/>
      <c r="G15" s="1"/>
      <c r="H15" s="1"/>
      <c r="I15" s="1"/>
      <c r="J15" s="1"/>
    </row>
    <row r="16" spans="1:10" ht="15.6" customHeight="1" x14ac:dyDescent="0.25">
      <c r="A16" s="87" t="s">
        <v>3</v>
      </c>
      <c r="B16" s="88"/>
      <c r="C16" s="23">
        <v>5</v>
      </c>
      <c r="D16" s="86"/>
      <c r="E16" s="86"/>
      <c r="G16" s="1"/>
      <c r="H16" s="1"/>
      <c r="I16" s="1"/>
    </row>
    <row r="17" spans="1:10" ht="15.6" customHeight="1" x14ac:dyDescent="0.25">
      <c r="A17" s="87" t="s">
        <v>4</v>
      </c>
      <c r="B17" s="88"/>
      <c r="C17" s="23">
        <v>2</v>
      </c>
      <c r="D17" s="86"/>
      <c r="E17" s="86"/>
      <c r="G17" s="1"/>
      <c r="H17" s="1"/>
      <c r="I17" s="1"/>
    </row>
    <row r="18" spans="1:10" ht="15.6" customHeight="1" x14ac:dyDescent="0.25">
      <c r="A18" s="87" t="s">
        <v>5</v>
      </c>
      <c r="B18" s="88"/>
      <c r="C18" s="23">
        <v>0</v>
      </c>
      <c r="D18" s="86"/>
      <c r="E18" s="86"/>
      <c r="G18" s="1"/>
      <c r="H18" s="1"/>
      <c r="I18" s="1"/>
      <c r="J18" s="1"/>
    </row>
    <row r="19" spans="1:10" ht="15.95" customHeight="1" x14ac:dyDescent="0.25">
      <c r="A19" s="106" t="s">
        <v>7</v>
      </c>
      <c r="B19" s="107"/>
      <c r="C19" s="107"/>
      <c r="D19" s="107"/>
      <c r="E19" s="34"/>
    </row>
    <row r="20" spans="1:10" ht="15.6" customHeight="1" x14ac:dyDescent="0.25">
      <c r="A20" s="87" t="s">
        <v>33</v>
      </c>
      <c r="B20" s="88"/>
      <c r="C20" s="23">
        <v>10</v>
      </c>
      <c r="D20" s="98"/>
      <c r="E20" s="86"/>
      <c r="G20" s="1"/>
      <c r="H20" s="1"/>
      <c r="I20" s="1"/>
      <c r="J20" s="1"/>
    </row>
    <row r="21" spans="1:10" ht="15.6" customHeight="1" x14ac:dyDescent="0.25">
      <c r="A21" s="87" t="s">
        <v>34</v>
      </c>
      <c r="B21" s="88"/>
      <c r="C21" s="23">
        <v>5</v>
      </c>
      <c r="D21" s="98"/>
      <c r="E21" s="86"/>
      <c r="G21" s="1"/>
      <c r="H21" s="1"/>
      <c r="I21" s="1"/>
      <c r="J21" s="1"/>
    </row>
    <row r="22" spans="1:10" ht="15.6" customHeight="1" x14ac:dyDescent="0.25">
      <c r="A22" s="87" t="s">
        <v>35</v>
      </c>
      <c r="B22" s="88"/>
      <c r="C22" s="23">
        <v>3</v>
      </c>
      <c r="D22" s="98"/>
      <c r="E22" s="86"/>
      <c r="G22" s="1"/>
      <c r="H22" s="1"/>
      <c r="I22" s="1"/>
      <c r="J22" s="1"/>
    </row>
    <row r="23" spans="1:10" ht="15.6" customHeight="1" x14ac:dyDescent="0.25">
      <c r="A23" s="87" t="s">
        <v>6</v>
      </c>
      <c r="B23" s="88"/>
      <c r="C23" s="23">
        <v>1</v>
      </c>
      <c r="D23" s="98"/>
      <c r="E23" s="86"/>
      <c r="G23" s="1"/>
      <c r="H23" s="1"/>
      <c r="I23" s="1"/>
      <c r="J23" s="1"/>
    </row>
    <row r="24" spans="1:10" ht="15.6" customHeight="1" x14ac:dyDescent="0.25">
      <c r="A24" s="87" t="s">
        <v>13</v>
      </c>
      <c r="B24" s="88"/>
      <c r="C24" s="23">
        <v>0</v>
      </c>
      <c r="D24" s="98"/>
      <c r="E24" s="86"/>
      <c r="G24" s="1"/>
      <c r="H24" s="1"/>
      <c r="I24" s="1"/>
      <c r="J24" s="1"/>
    </row>
    <row r="25" spans="1:10" ht="15.95" customHeight="1" x14ac:dyDescent="0.25">
      <c r="A25" s="106" t="s">
        <v>8</v>
      </c>
      <c r="B25" s="107"/>
      <c r="C25" s="107"/>
      <c r="D25" s="107"/>
      <c r="E25" s="34"/>
    </row>
    <row r="26" spans="1:10" ht="15.6" customHeight="1" x14ac:dyDescent="0.25">
      <c r="A26" s="87" t="s">
        <v>29</v>
      </c>
      <c r="B26" s="88"/>
      <c r="C26" s="23">
        <v>10</v>
      </c>
      <c r="D26" s="86"/>
      <c r="E26" s="86"/>
      <c r="G26" s="1"/>
      <c r="H26" s="1"/>
      <c r="I26" s="1"/>
      <c r="J26" s="1"/>
    </row>
    <row r="27" spans="1:10" ht="15.6" customHeight="1" x14ac:dyDescent="0.25">
      <c r="A27" s="87" t="s">
        <v>31</v>
      </c>
      <c r="B27" s="88"/>
      <c r="C27" s="23">
        <v>5</v>
      </c>
      <c r="D27" s="86"/>
      <c r="E27" s="86"/>
      <c r="G27" s="1"/>
      <c r="H27" s="1"/>
      <c r="I27" s="1"/>
      <c r="J27" s="1"/>
    </row>
    <row r="28" spans="1:10" ht="15.6" customHeight="1" x14ac:dyDescent="0.25">
      <c r="A28" s="87" t="s">
        <v>30</v>
      </c>
      <c r="B28" s="88"/>
      <c r="C28" s="23">
        <v>2</v>
      </c>
      <c r="D28" s="86"/>
      <c r="E28" s="86"/>
      <c r="G28" s="1"/>
      <c r="H28" s="1"/>
      <c r="J28" s="1"/>
    </row>
    <row r="29" spans="1:10" ht="15.6" customHeight="1" x14ac:dyDescent="0.25">
      <c r="A29" s="87" t="s">
        <v>9</v>
      </c>
      <c r="B29" s="88"/>
      <c r="C29" s="23">
        <v>0</v>
      </c>
      <c r="D29" s="86"/>
      <c r="E29" s="86"/>
      <c r="G29" s="1"/>
      <c r="H29" s="1"/>
      <c r="I29" s="1"/>
      <c r="J29" s="1"/>
    </row>
    <row r="30" spans="1:10" ht="15.95" customHeight="1" x14ac:dyDescent="0.25">
      <c r="A30" s="108" t="s">
        <v>37</v>
      </c>
      <c r="B30" s="109"/>
      <c r="C30" s="109"/>
      <c r="D30" s="109"/>
      <c r="E30" s="34"/>
      <c r="G30" s="1"/>
      <c r="H30" s="1"/>
      <c r="I30" s="1"/>
      <c r="J30" s="1"/>
    </row>
    <row r="31" spans="1:10" ht="15.6" customHeight="1" x14ac:dyDescent="0.25">
      <c r="A31" s="87" t="s">
        <v>32</v>
      </c>
      <c r="B31" s="88"/>
      <c r="C31" s="23">
        <v>10</v>
      </c>
      <c r="D31" s="86"/>
      <c r="E31" s="86"/>
    </row>
    <row r="32" spans="1:10" ht="15.6" customHeight="1" x14ac:dyDescent="0.25">
      <c r="A32" s="87" t="s">
        <v>38</v>
      </c>
      <c r="B32" s="88"/>
      <c r="C32" s="23">
        <v>5</v>
      </c>
      <c r="D32" s="86"/>
      <c r="E32" s="86"/>
    </row>
    <row r="33" spans="1:10" ht="15.6" customHeight="1" x14ac:dyDescent="0.25">
      <c r="A33" s="87" t="s">
        <v>39</v>
      </c>
      <c r="B33" s="88"/>
      <c r="C33" s="23">
        <v>3</v>
      </c>
      <c r="D33" s="86"/>
      <c r="E33" s="86"/>
    </row>
    <row r="34" spans="1:10" ht="15.6" customHeight="1" x14ac:dyDescent="0.25">
      <c r="A34" s="87" t="s">
        <v>12</v>
      </c>
      <c r="B34" s="88"/>
      <c r="C34" s="23">
        <v>0</v>
      </c>
      <c r="D34" s="86"/>
      <c r="E34" s="86"/>
    </row>
    <row r="35" spans="1:10" ht="15.95" customHeight="1" x14ac:dyDescent="0.25">
      <c r="A35" s="108" t="s">
        <v>14</v>
      </c>
      <c r="B35" s="109"/>
      <c r="C35" s="109"/>
      <c r="D35" s="109"/>
      <c r="E35" s="34"/>
      <c r="G35" s="1"/>
      <c r="H35" s="1"/>
      <c r="I35" s="1"/>
      <c r="J35" s="1"/>
    </row>
    <row r="36" spans="1:10" ht="15.6" customHeight="1" x14ac:dyDescent="0.25">
      <c r="A36" s="87" t="s">
        <v>40</v>
      </c>
      <c r="B36" s="88"/>
      <c r="C36" s="23">
        <v>10</v>
      </c>
      <c r="D36" s="86"/>
      <c r="E36" s="86"/>
    </row>
    <row r="37" spans="1:10" ht="15.6" customHeight="1" x14ac:dyDescent="0.25">
      <c r="A37" s="87" t="s">
        <v>43</v>
      </c>
      <c r="B37" s="88"/>
      <c r="C37" s="23">
        <v>6</v>
      </c>
      <c r="D37" s="86"/>
      <c r="E37" s="86"/>
    </row>
    <row r="38" spans="1:10" ht="15.6" customHeight="1" x14ac:dyDescent="0.25">
      <c r="A38" s="87" t="s">
        <v>42</v>
      </c>
      <c r="B38" s="88"/>
      <c r="C38" s="23">
        <v>4</v>
      </c>
      <c r="D38" s="86"/>
      <c r="E38" s="86"/>
    </row>
    <row r="39" spans="1:10" ht="15.6" customHeight="1" x14ac:dyDescent="0.25">
      <c r="A39" s="87" t="s">
        <v>41</v>
      </c>
      <c r="B39" s="88"/>
      <c r="C39" s="23">
        <v>2</v>
      </c>
      <c r="D39" s="86"/>
      <c r="E39" s="86"/>
    </row>
    <row r="40" spans="1:10" ht="15.6" customHeight="1" x14ac:dyDescent="0.25">
      <c r="A40" s="87" t="s">
        <v>15</v>
      </c>
      <c r="B40" s="88"/>
      <c r="C40" s="23">
        <v>0</v>
      </c>
      <c r="D40" s="86"/>
      <c r="E40" s="86"/>
    </row>
    <row r="41" spans="1:10" ht="17.100000000000001" customHeight="1" thickBot="1" x14ac:dyDescent="0.3">
      <c r="A41" s="104" t="s">
        <v>52</v>
      </c>
      <c r="B41" s="105"/>
      <c r="C41" s="105"/>
      <c r="D41" s="39">
        <f>+D36+D31+D26+D20+D15</f>
        <v>0</v>
      </c>
      <c r="E41" s="39">
        <f>+E36+E31+E26+E20+E15</f>
        <v>0</v>
      </c>
    </row>
    <row r="42" spans="1:10" ht="17.100000000000001" customHeight="1" thickTop="1" x14ac:dyDescent="0.25">
      <c r="A42" s="41"/>
      <c r="B42" s="41"/>
      <c r="C42" s="41"/>
      <c r="D42" s="42"/>
      <c r="E42" s="42"/>
    </row>
    <row r="43" spans="1:10" ht="11.25" customHeight="1" x14ac:dyDescent="0.25">
      <c r="A43" s="44"/>
      <c r="B43" s="99" t="s">
        <v>45</v>
      </c>
      <c r="C43" s="99"/>
      <c r="D43" s="91">
        <f>D41*D9</f>
        <v>0</v>
      </c>
      <c r="E43" s="97">
        <f>E41*E9</f>
        <v>0</v>
      </c>
    </row>
    <row r="44" spans="1:10" ht="9.75" customHeight="1" x14ac:dyDescent="0.25">
      <c r="A44" s="45"/>
      <c r="B44" s="99"/>
      <c r="C44" s="99"/>
      <c r="D44" s="91"/>
      <c r="E44" s="97"/>
    </row>
    <row r="45" spans="1:10" ht="17.25" x14ac:dyDescent="0.3">
      <c r="A45" s="89" t="s">
        <v>59</v>
      </c>
      <c r="B45" s="90"/>
      <c r="C45" s="90"/>
      <c r="D45" s="43"/>
      <c r="E45" s="56"/>
    </row>
    <row r="46" spans="1:10" ht="57.75" customHeight="1" x14ac:dyDescent="0.25">
      <c r="A46" s="110" t="s">
        <v>62</v>
      </c>
      <c r="B46" s="111"/>
      <c r="C46" s="75"/>
      <c r="D46" s="76"/>
      <c r="E46" s="77"/>
    </row>
    <row r="47" spans="1:10" ht="15" customHeight="1" x14ac:dyDescent="0.25">
      <c r="A47" s="100" t="s">
        <v>53</v>
      </c>
      <c r="B47" s="101"/>
      <c r="C47" s="101"/>
      <c r="D47" s="92">
        <f>IF(C46="YES", D43*(1+D46), D43)</f>
        <v>0</v>
      </c>
      <c r="E47" s="92">
        <f>IF(C46="YES", E43*(1+E46), E43)</f>
        <v>0</v>
      </c>
    </row>
    <row r="48" spans="1:10" ht="32.25" customHeight="1" x14ac:dyDescent="0.25">
      <c r="A48" s="102"/>
      <c r="B48" s="103"/>
      <c r="C48" s="103"/>
      <c r="D48" s="93"/>
      <c r="E48" s="93"/>
    </row>
  </sheetData>
  <protectedRanges>
    <protectedRange sqref="C15 C26 C31 C36" name="Range1"/>
  </protectedRanges>
  <mergeCells count="53">
    <mergeCell ref="A1:E1"/>
    <mergeCell ref="A2:E2"/>
    <mergeCell ref="A8:C8"/>
    <mergeCell ref="A9:B9"/>
    <mergeCell ref="D9:D12"/>
    <mergeCell ref="E9:E12"/>
    <mergeCell ref="A13:B13"/>
    <mergeCell ref="A14:D14"/>
    <mergeCell ref="A15:B15"/>
    <mergeCell ref="D15:D18"/>
    <mergeCell ref="E15:E18"/>
    <mergeCell ref="A16:B16"/>
    <mergeCell ref="A17:B17"/>
    <mergeCell ref="A18:B18"/>
    <mergeCell ref="A19:D19"/>
    <mergeCell ref="A20:B20"/>
    <mergeCell ref="D20:D24"/>
    <mergeCell ref="E20:E24"/>
    <mergeCell ref="A21:B21"/>
    <mergeCell ref="A22:B22"/>
    <mergeCell ref="A23:B23"/>
    <mergeCell ref="A24:B24"/>
    <mergeCell ref="A25:D25"/>
    <mergeCell ref="A26:B26"/>
    <mergeCell ref="D26:D29"/>
    <mergeCell ref="E26:E29"/>
    <mergeCell ref="A27:B27"/>
    <mergeCell ref="A28:B28"/>
    <mergeCell ref="A29:B29"/>
    <mergeCell ref="A30:D30"/>
    <mergeCell ref="A31:B31"/>
    <mergeCell ref="D31:D34"/>
    <mergeCell ref="E31:E34"/>
    <mergeCell ref="A32:B32"/>
    <mergeCell ref="A33:B33"/>
    <mergeCell ref="A34:B34"/>
    <mergeCell ref="A35:D35"/>
    <mergeCell ref="A36:B36"/>
    <mergeCell ref="D36:D40"/>
    <mergeCell ref="E36:E40"/>
    <mergeCell ref="A37:B37"/>
    <mergeCell ref="A38:B38"/>
    <mergeCell ref="A39:B39"/>
    <mergeCell ref="A40:B40"/>
    <mergeCell ref="A47:C48"/>
    <mergeCell ref="D47:D48"/>
    <mergeCell ref="E47:E48"/>
    <mergeCell ref="A41:C41"/>
    <mergeCell ref="B43:C44"/>
    <mergeCell ref="D43:D44"/>
    <mergeCell ref="E43:E44"/>
    <mergeCell ref="A45:C45"/>
    <mergeCell ref="A46:B46"/>
  </mergeCells>
  <printOptions horizontalCentered="1" verticalCentered="1"/>
  <pageMargins left="0.25" right="0.25" top="0.25" bottom="0.25" header="0.3" footer="0.3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A2" sqref="A2:E2"/>
    </sheetView>
  </sheetViews>
  <sheetFormatPr defaultRowHeight="15" x14ac:dyDescent="0.25"/>
  <cols>
    <col min="1" max="1" width="63.140625" customWidth="1"/>
    <col min="2" max="2" width="10" bestFit="1" customWidth="1"/>
    <col min="5" max="5" width="9.5703125" customWidth="1"/>
  </cols>
  <sheetData>
    <row r="1" spans="1:9" ht="23.25" x14ac:dyDescent="0.35">
      <c r="A1" s="84" t="s">
        <v>65</v>
      </c>
      <c r="B1" s="84"/>
      <c r="C1" s="84"/>
      <c r="D1" s="84"/>
      <c r="E1" s="84"/>
      <c r="F1" s="59"/>
      <c r="G1" s="8"/>
      <c r="H1" s="8"/>
      <c r="I1" s="8"/>
    </row>
    <row r="2" spans="1:9" ht="18.75" x14ac:dyDescent="0.3">
      <c r="A2" s="85" t="s">
        <v>88</v>
      </c>
      <c r="B2" s="85"/>
      <c r="C2" s="85"/>
      <c r="D2" s="85"/>
      <c r="E2" s="85"/>
      <c r="F2" s="7"/>
      <c r="G2" s="9"/>
      <c r="H2" s="9"/>
      <c r="I2" s="9"/>
    </row>
    <row r="3" spans="1:9" ht="5.25" customHeight="1" x14ac:dyDescent="0.25"/>
    <row r="4" spans="1:9" ht="18.75" customHeight="1" x14ac:dyDescent="0.25">
      <c r="A4" s="13" t="s">
        <v>23</v>
      </c>
    </row>
    <row r="5" spans="1:9" ht="15.75" x14ac:dyDescent="0.25">
      <c r="A5" s="13" t="s">
        <v>1</v>
      </c>
      <c r="B5" s="14"/>
    </row>
    <row r="6" spans="1:9" ht="15.75" x14ac:dyDescent="0.25">
      <c r="A6" s="13" t="s">
        <v>0</v>
      </c>
      <c r="B6" s="14"/>
    </row>
    <row r="7" spans="1:9" ht="15.75" x14ac:dyDescent="0.25">
      <c r="A7" s="13" t="s">
        <v>17</v>
      </c>
      <c r="B7" s="10">
        <v>0</v>
      </c>
      <c r="C7" s="15" t="str">
        <f>IF(B7&lt;&gt;(B8+B9),"Error-Check Numbers","")</f>
        <v/>
      </c>
    </row>
    <row r="8" spans="1:9" ht="15.75" x14ac:dyDescent="0.25">
      <c r="A8" s="13" t="s">
        <v>18</v>
      </c>
      <c r="B8" s="10">
        <v>0</v>
      </c>
    </row>
    <row r="9" spans="1:9" ht="15.75" x14ac:dyDescent="0.25">
      <c r="A9" s="13" t="s">
        <v>24</v>
      </c>
      <c r="B9" s="10">
        <v>0</v>
      </c>
      <c r="C9" t="s">
        <v>27</v>
      </c>
    </row>
    <row r="10" spans="1:9" ht="15.75" x14ac:dyDescent="0.25">
      <c r="A10" s="13" t="s">
        <v>25</v>
      </c>
      <c r="B10" s="10">
        <v>0</v>
      </c>
    </row>
    <row r="11" spans="1:9" ht="15.75" x14ac:dyDescent="0.25">
      <c r="A11" s="13" t="s">
        <v>26</v>
      </c>
      <c r="B11" s="10">
        <v>0</v>
      </c>
    </row>
    <row r="12" spans="1:9" ht="15.75" x14ac:dyDescent="0.25">
      <c r="A12" s="13" t="s">
        <v>21</v>
      </c>
      <c r="B12" s="57"/>
    </row>
    <row r="13" spans="1:9" ht="15.75" x14ac:dyDescent="0.25">
      <c r="A13" s="13" t="s">
        <v>20</v>
      </c>
      <c r="B13" s="58"/>
    </row>
    <row r="14" spans="1:9" ht="6" customHeight="1" x14ac:dyDescent="0.25"/>
    <row r="15" spans="1:9" x14ac:dyDescent="0.25">
      <c r="A15" s="11" t="s">
        <v>19</v>
      </c>
      <c r="B15" s="12"/>
      <c r="C15" s="12"/>
      <c r="D15" s="12"/>
      <c r="E15" s="12"/>
    </row>
    <row r="24" spans="8:8" x14ac:dyDescent="0.25">
      <c r="H24" t="s">
        <v>58</v>
      </c>
    </row>
  </sheetData>
  <mergeCells count="2">
    <mergeCell ref="A1:E1"/>
    <mergeCell ref="A2:E2"/>
  </mergeCells>
  <printOptions horizontalCentered="1" verticalCentered="1"/>
  <pageMargins left="0.25" right="0.25" top="0.25" bottom="0.2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zoomScaleNormal="100" workbookViewId="0">
      <selection sqref="A1:E1"/>
    </sheetView>
  </sheetViews>
  <sheetFormatPr defaultRowHeight="15" x14ac:dyDescent="0.25"/>
  <cols>
    <col min="1" max="1" width="12" customWidth="1"/>
    <col min="2" max="2" width="53.5703125" style="4" customWidth="1"/>
    <col min="3" max="3" width="12" style="5" customWidth="1"/>
    <col min="4" max="4" width="24.140625" customWidth="1"/>
    <col min="5" max="5" width="24.28515625" customWidth="1"/>
    <col min="6" max="6" width="8" style="3" bestFit="1" customWidth="1"/>
  </cols>
  <sheetData>
    <row r="1" spans="1:10" ht="29.25" customHeight="1" x14ac:dyDescent="0.4">
      <c r="A1" s="115" t="s">
        <v>92</v>
      </c>
      <c r="B1" s="116"/>
      <c r="C1" s="116"/>
      <c r="D1" s="116"/>
      <c r="E1" s="117"/>
    </row>
    <row r="2" spans="1:10" ht="1.5" customHeight="1" thickBot="1" x14ac:dyDescent="0.3">
      <c r="A2" s="118"/>
      <c r="B2" s="119"/>
      <c r="C2" s="119"/>
      <c r="D2" s="119"/>
      <c r="E2" s="119"/>
    </row>
    <row r="3" spans="1:10" ht="15.6" customHeight="1" thickTop="1" x14ac:dyDescent="0.25">
      <c r="A3" s="35" t="s">
        <v>1</v>
      </c>
      <c r="B3" s="49">
        <f>'Request  FORM - #4'!B5</f>
        <v>0</v>
      </c>
      <c r="C3" s="24"/>
      <c r="D3" s="50" t="s">
        <v>11</v>
      </c>
      <c r="E3" s="36">
        <f>'Request  FORM - #4'!B7</f>
        <v>0</v>
      </c>
      <c r="G3" s="2"/>
      <c r="H3" s="2"/>
      <c r="I3" s="2"/>
      <c r="J3" s="2"/>
    </row>
    <row r="4" spans="1:10" ht="15.6" customHeight="1" x14ac:dyDescent="0.25">
      <c r="A4" s="37" t="s">
        <v>16</v>
      </c>
      <c r="B4" s="49">
        <f>'Request  FORM - #4'!B6</f>
        <v>0</v>
      </c>
      <c r="C4" s="24"/>
      <c r="D4" s="26" t="s">
        <v>10</v>
      </c>
      <c r="E4" s="36">
        <f>'Request  FORM - #4'!B8</f>
        <v>0</v>
      </c>
      <c r="G4" s="2"/>
      <c r="H4" s="2"/>
      <c r="I4" s="2"/>
      <c r="J4" s="2"/>
    </row>
    <row r="5" spans="1:10" ht="15.6" customHeight="1" x14ac:dyDescent="0.25">
      <c r="A5" s="27"/>
      <c r="B5" s="28"/>
      <c r="C5" s="25"/>
      <c r="D5" s="51" t="s">
        <v>25</v>
      </c>
      <c r="E5" s="38">
        <f>'Request  FORM - #4'!B10</f>
        <v>0</v>
      </c>
      <c r="G5" s="2"/>
      <c r="H5" s="2"/>
      <c r="I5" s="2"/>
      <c r="J5" s="2"/>
    </row>
    <row r="6" spans="1:10" ht="42" customHeight="1" x14ac:dyDescent="0.25">
      <c r="A6" s="21"/>
      <c r="B6" s="29"/>
      <c r="C6" s="30"/>
      <c r="D6" s="55" t="s">
        <v>60</v>
      </c>
      <c r="E6" s="55" t="s">
        <v>61</v>
      </c>
      <c r="G6" s="2"/>
      <c r="H6" s="2"/>
      <c r="I6" s="2"/>
      <c r="J6" s="2"/>
    </row>
    <row r="7" spans="1:10" ht="95.25" customHeight="1" x14ac:dyDescent="0.25">
      <c r="A7" s="31"/>
      <c r="B7" s="32"/>
      <c r="C7" s="33" t="s">
        <v>36</v>
      </c>
      <c r="D7" s="16"/>
      <c r="E7" s="16"/>
      <c r="G7" s="2"/>
      <c r="H7" s="2"/>
      <c r="I7" s="2"/>
      <c r="J7" s="2"/>
    </row>
    <row r="8" spans="1:10" ht="27.95" customHeight="1" x14ac:dyDescent="0.25">
      <c r="A8" s="112" t="s">
        <v>46</v>
      </c>
      <c r="B8" s="113"/>
      <c r="C8" s="114"/>
      <c r="D8" s="40" t="s">
        <v>54</v>
      </c>
      <c r="E8" s="19" t="s">
        <v>55</v>
      </c>
      <c r="G8" s="2"/>
      <c r="H8" s="2"/>
      <c r="I8" s="2"/>
      <c r="J8" s="2"/>
    </row>
    <row r="9" spans="1:10" ht="15.75" customHeight="1" x14ac:dyDescent="0.25">
      <c r="A9" s="120" t="s">
        <v>49</v>
      </c>
      <c r="B9" s="121"/>
      <c r="C9" s="52">
        <v>1</v>
      </c>
      <c r="D9" s="122"/>
      <c r="E9" s="122"/>
      <c r="F9" s="22"/>
      <c r="G9" s="2"/>
      <c r="H9" s="2"/>
      <c r="I9" s="2"/>
      <c r="J9" s="2"/>
    </row>
    <row r="10" spans="1:10" ht="15.75" customHeight="1" x14ac:dyDescent="0.25">
      <c r="A10" s="47" t="s">
        <v>50</v>
      </c>
      <c r="B10" s="48"/>
      <c r="C10" s="53">
        <v>0.7</v>
      </c>
      <c r="D10" s="123"/>
      <c r="E10" s="123"/>
      <c r="F10" s="22"/>
      <c r="G10" s="2"/>
      <c r="H10" s="2"/>
      <c r="I10" s="2"/>
      <c r="J10" s="2"/>
    </row>
    <row r="11" spans="1:10" ht="15.75" customHeight="1" x14ac:dyDescent="0.25">
      <c r="A11" s="47" t="s">
        <v>51</v>
      </c>
      <c r="B11" s="46"/>
      <c r="C11" s="53">
        <v>0.5</v>
      </c>
      <c r="D11" s="123"/>
      <c r="E11" s="123"/>
      <c r="F11" s="22"/>
      <c r="G11" s="2"/>
      <c r="H11" s="2"/>
      <c r="I11" s="2"/>
      <c r="J11" s="2"/>
    </row>
    <row r="12" spans="1:10" ht="15.75" customHeight="1" x14ac:dyDescent="0.25">
      <c r="A12" s="47" t="s">
        <v>48</v>
      </c>
      <c r="B12" s="48"/>
      <c r="C12" s="54">
        <v>0.1</v>
      </c>
      <c r="D12" s="123"/>
      <c r="E12" s="123"/>
      <c r="F12" s="22"/>
      <c r="G12" s="2"/>
      <c r="H12" s="2"/>
      <c r="I12" s="2"/>
      <c r="J12" s="2"/>
    </row>
    <row r="13" spans="1:10" ht="27.95" customHeight="1" x14ac:dyDescent="0.25">
      <c r="A13" s="94" t="s">
        <v>47</v>
      </c>
      <c r="B13" s="94"/>
      <c r="C13" s="18" t="s">
        <v>2</v>
      </c>
      <c r="D13" s="20" t="s">
        <v>56</v>
      </c>
      <c r="E13" s="20" t="s">
        <v>57</v>
      </c>
      <c r="G13" s="1"/>
      <c r="H13" s="1"/>
      <c r="I13" s="1"/>
      <c r="J13" s="1"/>
    </row>
    <row r="14" spans="1:10" ht="15.95" customHeight="1" x14ac:dyDescent="0.25">
      <c r="A14" s="95" t="s">
        <v>44</v>
      </c>
      <c r="B14" s="96"/>
      <c r="C14" s="96"/>
      <c r="D14" s="96"/>
      <c r="E14" s="17"/>
      <c r="G14" s="1"/>
      <c r="H14" s="1"/>
      <c r="I14" s="1"/>
      <c r="J14" s="1"/>
    </row>
    <row r="15" spans="1:10" ht="15.6" customHeight="1" x14ac:dyDescent="0.25">
      <c r="A15" s="87" t="s">
        <v>28</v>
      </c>
      <c r="B15" s="88"/>
      <c r="C15" s="23">
        <v>10</v>
      </c>
      <c r="D15" s="86"/>
      <c r="E15" s="86"/>
      <c r="G15" s="1"/>
      <c r="H15" s="1"/>
      <c r="I15" s="1"/>
      <c r="J15" s="1"/>
    </row>
    <row r="16" spans="1:10" ht="15.6" customHeight="1" x14ac:dyDescent="0.25">
      <c r="A16" s="87" t="s">
        <v>3</v>
      </c>
      <c r="B16" s="88"/>
      <c r="C16" s="23">
        <v>5</v>
      </c>
      <c r="D16" s="86"/>
      <c r="E16" s="86"/>
      <c r="G16" s="1"/>
      <c r="H16" s="1"/>
      <c r="I16" s="1"/>
    </row>
    <row r="17" spans="1:10" ht="15.6" customHeight="1" x14ac:dyDescent="0.25">
      <c r="A17" s="87" t="s">
        <v>4</v>
      </c>
      <c r="B17" s="88"/>
      <c r="C17" s="23">
        <v>2</v>
      </c>
      <c r="D17" s="86"/>
      <c r="E17" s="86"/>
      <c r="G17" s="1"/>
      <c r="H17" s="1"/>
      <c r="I17" s="1"/>
    </row>
    <row r="18" spans="1:10" ht="15.6" customHeight="1" x14ac:dyDescent="0.25">
      <c r="A18" s="87" t="s">
        <v>5</v>
      </c>
      <c r="B18" s="88"/>
      <c r="C18" s="23">
        <v>0</v>
      </c>
      <c r="D18" s="86"/>
      <c r="E18" s="86"/>
      <c r="G18" s="1"/>
      <c r="H18" s="1"/>
      <c r="I18" s="1"/>
      <c r="J18" s="1"/>
    </row>
    <row r="19" spans="1:10" ht="15.95" customHeight="1" x14ac:dyDescent="0.25">
      <c r="A19" s="106" t="s">
        <v>7</v>
      </c>
      <c r="B19" s="107"/>
      <c r="C19" s="107"/>
      <c r="D19" s="107"/>
      <c r="E19" s="34"/>
    </row>
    <row r="20" spans="1:10" ht="15.6" customHeight="1" x14ac:dyDescent="0.25">
      <c r="A20" s="87" t="s">
        <v>33</v>
      </c>
      <c r="B20" s="88"/>
      <c r="C20" s="23">
        <v>10</v>
      </c>
      <c r="D20" s="98"/>
      <c r="E20" s="86"/>
      <c r="G20" s="1"/>
      <c r="H20" s="1"/>
      <c r="I20" s="1"/>
      <c r="J20" s="1"/>
    </row>
    <row r="21" spans="1:10" ht="15.6" customHeight="1" x14ac:dyDescent="0.25">
      <c r="A21" s="87" t="s">
        <v>34</v>
      </c>
      <c r="B21" s="88"/>
      <c r="C21" s="23">
        <v>5</v>
      </c>
      <c r="D21" s="98"/>
      <c r="E21" s="86"/>
      <c r="G21" s="1"/>
      <c r="H21" s="1"/>
      <c r="I21" s="1"/>
      <c r="J21" s="1"/>
    </row>
    <row r="22" spans="1:10" ht="15.6" customHeight="1" x14ac:dyDescent="0.25">
      <c r="A22" s="87" t="s">
        <v>35</v>
      </c>
      <c r="B22" s="88"/>
      <c r="C22" s="23">
        <v>3</v>
      </c>
      <c r="D22" s="98"/>
      <c r="E22" s="86"/>
      <c r="G22" s="1"/>
      <c r="H22" s="1"/>
      <c r="I22" s="1"/>
      <c r="J22" s="1"/>
    </row>
    <row r="23" spans="1:10" ht="15.6" customHeight="1" x14ac:dyDescent="0.25">
      <c r="A23" s="87" t="s">
        <v>6</v>
      </c>
      <c r="B23" s="88"/>
      <c r="C23" s="23">
        <v>1</v>
      </c>
      <c r="D23" s="98"/>
      <c r="E23" s="86"/>
      <c r="G23" s="1"/>
      <c r="H23" s="1"/>
      <c r="I23" s="1"/>
      <c r="J23" s="1"/>
    </row>
    <row r="24" spans="1:10" ht="15.6" customHeight="1" x14ac:dyDescent="0.25">
      <c r="A24" s="87" t="s">
        <v>13</v>
      </c>
      <c r="B24" s="88"/>
      <c r="C24" s="23">
        <v>0</v>
      </c>
      <c r="D24" s="98"/>
      <c r="E24" s="86"/>
      <c r="G24" s="1"/>
      <c r="H24" s="1"/>
      <c r="I24" s="1"/>
      <c r="J24" s="1"/>
    </row>
    <row r="25" spans="1:10" ht="15.95" customHeight="1" x14ac:dyDescent="0.25">
      <c r="A25" s="106" t="s">
        <v>8</v>
      </c>
      <c r="B25" s="107"/>
      <c r="C25" s="107"/>
      <c r="D25" s="107"/>
      <c r="E25" s="34"/>
    </row>
    <row r="26" spans="1:10" ht="15.6" customHeight="1" x14ac:dyDescent="0.25">
      <c r="A26" s="87" t="s">
        <v>29</v>
      </c>
      <c r="B26" s="88"/>
      <c r="C26" s="23">
        <v>10</v>
      </c>
      <c r="D26" s="86"/>
      <c r="E26" s="86"/>
      <c r="G26" s="1"/>
      <c r="H26" s="1"/>
      <c r="I26" s="1"/>
      <c r="J26" s="1"/>
    </row>
    <row r="27" spans="1:10" ht="15.6" customHeight="1" x14ac:dyDescent="0.25">
      <c r="A27" s="87" t="s">
        <v>31</v>
      </c>
      <c r="B27" s="88"/>
      <c r="C27" s="23">
        <v>5</v>
      </c>
      <c r="D27" s="86"/>
      <c r="E27" s="86"/>
      <c r="G27" s="1"/>
      <c r="H27" s="1"/>
      <c r="I27" s="1"/>
      <c r="J27" s="1"/>
    </row>
    <row r="28" spans="1:10" ht="15.6" customHeight="1" x14ac:dyDescent="0.25">
      <c r="A28" s="87" t="s">
        <v>30</v>
      </c>
      <c r="B28" s="88"/>
      <c r="C28" s="23">
        <v>2</v>
      </c>
      <c r="D28" s="86"/>
      <c r="E28" s="86"/>
      <c r="G28" s="1"/>
      <c r="H28" s="1"/>
      <c r="J28" s="1"/>
    </row>
    <row r="29" spans="1:10" ht="15.6" customHeight="1" x14ac:dyDescent="0.25">
      <c r="A29" s="87" t="s">
        <v>9</v>
      </c>
      <c r="B29" s="88"/>
      <c r="C29" s="23">
        <v>0</v>
      </c>
      <c r="D29" s="86"/>
      <c r="E29" s="86"/>
      <c r="G29" s="1"/>
      <c r="H29" s="1"/>
      <c r="I29" s="1"/>
      <c r="J29" s="1"/>
    </row>
    <row r="30" spans="1:10" ht="15.95" customHeight="1" x14ac:dyDescent="0.25">
      <c r="A30" s="108" t="s">
        <v>37</v>
      </c>
      <c r="B30" s="109"/>
      <c r="C30" s="109"/>
      <c r="D30" s="109"/>
      <c r="E30" s="34"/>
      <c r="G30" s="1"/>
      <c r="H30" s="1"/>
      <c r="I30" s="1"/>
      <c r="J30" s="1"/>
    </row>
    <row r="31" spans="1:10" ht="15.6" customHeight="1" x14ac:dyDescent="0.25">
      <c r="A31" s="87" t="s">
        <v>32</v>
      </c>
      <c r="B31" s="88"/>
      <c r="C31" s="23">
        <v>10</v>
      </c>
      <c r="D31" s="86"/>
      <c r="E31" s="86"/>
    </row>
    <row r="32" spans="1:10" ht="15.6" customHeight="1" x14ac:dyDescent="0.25">
      <c r="A32" s="87" t="s">
        <v>38</v>
      </c>
      <c r="B32" s="88"/>
      <c r="C32" s="23">
        <v>5</v>
      </c>
      <c r="D32" s="86"/>
      <c r="E32" s="86"/>
    </row>
    <row r="33" spans="1:10" ht="15.6" customHeight="1" x14ac:dyDescent="0.25">
      <c r="A33" s="87" t="s">
        <v>39</v>
      </c>
      <c r="B33" s="88"/>
      <c r="C33" s="23">
        <v>3</v>
      </c>
      <c r="D33" s="86"/>
      <c r="E33" s="86"/>
    </row>
    <row r="34" spans="1:10" ht="15.6" customHeight="1" x14ac:dyDescent="0.25">
      <c r="A34" s="87" t="s">
        <v>12</v>
      </c>
      <c r="B34" s="88"/>
      <c r="C34" s="23">
        <v>0</v>
      </c>
      <c r="D34" s="86"/>
      <c r="E34" s="86"/>
    </row>
    <row r="35" spans="1:10" ht="15.95" customHeight="1" x14ac:dyDescent="0.25">
      <c r="A35" s="108" t="s">
        <v>14</v>
      </c>
      <c r="B35" s="109"/>
      <c r="C35" s="109"/>
      <c r="D35" s="109"/>
      <c r="E35" s="34"/>
      <c r="G35" s="1"/>
      <c r="H35" s="1"/>
      <c r="I35" s="1"/>
      <c r="J35" s="1"/>
    </row>
    <row r="36" spans="1:10" ht="15.6" customHeight="1" x14ac:dyDescent="0.25">
      <c r="A36" s="87" t="s">
        <v>40</v>
      </c>
      <c r="B36" s="88"/>
      <c r="C36" s="23">
        <v>10</v>
      </c>
      <c r="D36" s="86"/>
      <c r="E36" s="86"/>
    </row>
    <row r="37" spans="1:10" ht="15.6" customHeight="1" x14ac:dyDescent="0.25">
      <c r="A37" s="87" t="s">
        <v>43</v>
      </c>
      <c r="B37" s="88"/>
      <c r="C37" s="23">
        <v>6</v>
      </c>
      <c r="D37" s="86"/>
      <c r="E37" s="86"/>
    </row>
    <row r="38" spans="1:10" ht="15.6" customHeight="1" x14ac:dyDescent="0.25">
      <c r="A38" s="87" t="s">
        <v>42</v>
      </c>
      <c r="B38" s="88"/>
      <c r="C38" s="23">
        <v>4</v>
      </c>
      <c r="D38" s="86"/>
      <c r="E38" s="86"/>
    </row>
    <row r="39" spans="1:10" ht="15.6" customHeight="1" x14ac:dyDescent="0.25">
      <c r="A39" s="87" t="s">
        <v>41</v>
      </c>
      <c r="B39" s="88"/>
      <c r="C39" s="23">
        <v>2</v>
      </c>
      <c r="D39" s="86"/>
      <c r="E39" s="86"/>
    </row>
    <row r="40" spans="1:10" ht="15.6" customHeight="1" x14ac:dyDescent="0.25">
      <c r="A40" s="87" t="s">
        <v>15</v>
      </c>
      <c r="B40" s="88"/>
      <c r="C40" s="23">
        <v>0</v>
      </c>
      <c r="D40" s="86"/>
      <c r="E40" s="86"/>
    </row>
    <row r="41" spans="1:10" ht="17.100000000000001" customHeight="1" thickBot="1" x14ac:dyDescent="0.3">
      <c r="A41" s="104" t="s">
        <v>52</v>
      </c>
      <c r="B41" s="105"/>
      <c r="C41" s="105"/>
      <c r="D41" s="39">
        <f>+D36+D31+D26+D20+D15</f>
        <v>0</v>
      </c>
      <c r="E41" s="39">
        <f>+E36+E31+E26+E20+E15</f>
        <v>0</v>
      </c>
    </row>
    <row r="42" spans="1:10" ht="17.100000000000001" customHeight="1" thickTop="1" x14ac:dyDescent="0.25">
      <c r="A42" s="41"/>
      <c r="B42" s="41"/>
      <c r="C42" s="41"/>
      <c r="D42" s="42"/>
      <c r="E42" s="42"/>
    </row>
    <row r="43" spans="1:10" ht="11.25" customHeight="1" x14ac:dyDescent="0.25">
      <c r="A43" s="44"/>
      <c r="B43" s="99" t="s">
        <v>45</v>
      </c>
      <c r="C43" s="99"/>
      <c r="D43" s="91">
        <f>D41*D9</f>
        <v>0</v>
      </c>
      <c r="E43" s="97">
        <f>E41*E9</f>
        <v>0</v>
      </c>
    </row>
    <row r="44" spans="1:10" ht="9.75" customHeight="1" x14ac:dyDescent="0.25">
      <c r="A44" s="45"/>
      <c r="B44" s="99"/>
      <c r="C44" s="99"/>
      <c r="D44" s="91"/>
      <c r="E44" s="97"/>
    </row>
    <row r="45" spans="1:10" ht="17.25" x14ac:dyDescent="0.3">
      <c r="A45" s="89" t="s">
        <v>59</v>
      </c>
      <c r="B45" s="90"/>
      <c r="C45" s="90"/>
      <c r="D45" s="43"/>
      <c r="E45" s="56"/>
    </row>
    <row r="46" spans="1:10" ht="57.75" customHeight="1" x14ac:dyDescent="0.25">
      <c r="A46" s="110" t="s">
        <v>62</v>
      </c>
      <c r="B46" s="111"/>
      <c r="C46" s="75"/>
      <c r="D46" s="76"/>
      <c r="E46" s="77"/>
    </row>
    <row r="47" spans="1:10" ht="15" customHeight="1" x14ac:dyDescent="0.25">
      <c r="A47" s="100" t="s">
        <v>53</v>
      </c>
      <c r="B47" s="101"/>
      <c r="C47" s="101"/>
      <c r="D47" s="92">
        <f>IF(C46="YES", D43*(1+D46), D43)</f>
        <v>0</v>
      </c>
      <c r="E47" s="92">
        <f>IF(C46="YES", E43*(1+E46), E43)</f>
        <v>0</v>
      </c>
    </row>
    <row r="48" spans="1:10" ht="32.25" customHeight="1" x14ac:dyDescent="0.25">
      <c r="A48" s="102"/>
      <c r="B48" s="103"/>
      <c r="C48" s="103"/>
      <c r="D48" s="93"/>
      <c r="E48" s="93"/>
    </row>
  </sheetData>
  <protectedRanges>
    <protectedRange sqref="C15 C26 C31 C36" name="Range1"/>
  </protectedRanges>
  <mergeCells count="53">
    <mergeCell ref="A1:E1"/>
    <mergeCell ref="A2:E2"/>
    <mergeCell ref="A8:C8"/>
    <mergeCell ref="A9:B9"/>
    <mergeCell ref="D9:D12"/>
    <mergeCell ref="E9:E12"/>
    <mergeCell ref="A13:B13"/>
    <mergeCell ref="A14:D14"/>
    <mergeCell ref="A15:B15"/>
    <mergeCell ref="D15:D18"/>
    <mergeCell ref="E15:E18"/>
    <mergeCell ref="A16:B16"/>
    <mergeCell ref="A17:B17"/>
    <mergeCell ref="A18:B18"/>
    <mergeCell ref="A19:D19"/>
    <mergeCell ref="A20:B20"/>
    <mergeCell ref="D20:D24"/>
    <mergeCell ref="E20:E24"/>
    <mergeCell ref="A21:B21"/>
    <mergeCell ref="A22:B22"/>
    <mergeCell ref="A23:B23"/>
    <mergeCell ref="A24:B24"/>
    <mergeCell ref="A25:D25"/>
    <mergeCell ref="A26:B26"/>
    <mergeCell ref="D26:D29"/>
    <mergeCell ref="E26:E29"/>
    <mergeCell ref="A27:B27"/>
    <mergeCell ref="A28:B28"/>
    <mergeCell ref="A29:B29"/>
    <mergeCell ref="A30:D30"/>
    <mergeCell ref="A31:B31"/>
    <mergeCell ref="D31:D34"/>
    <mergeCell ref="E31:E34"/>
    <mergeCell ref="A32:B32"/>
    <mergeCell ref="A33:B33"/>
    <mergeCell ref="A34:B34"/>
    <mergeCell ref="A35:D35"/>
    <mergeCell ref="A36:B36"/>
    <mergeCell ref="D36:D40"/>
    <mergeCell ref="E36:E40"/>
    <mergeCell ref="A37:B37"/>
    <mergeCell ref="A38:B38"/>
    <mergeCell ref="A39:B39"/>
    <mergeCell ref="A40:B40"/>
    <mergeCell ref="A47:C48"/>
    <mergeCell ref="D47:D48"/>
    <mergeCell ref="E47:E48"/>
    <mergeCell ref="A41:C41"/>
    <mergeCell ref="B43:C44"/>
    <mergeCell ref="D43:D44"/>
    <mergeCell ref="E43:E44"/>
    <mergeCell ref="A45:C45"/>
    <mergeCell ref="A46:B46"/>
  </mergeCells>
  <printOptions horizontalCentered="1" verticalCentered="1"/>
  <pageMargins left="0.25" right="0.25" top="0.25" bottom="0.2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Summary</vt:lpstr>
      <vt:lpstr>Request  FORM - #1</vt:lpstr>
      <vt:lpstr>Project Scoring - #1</vt:lpstr>
      <vt:lpstr>Request  FORM - #2</vt:lpstr>
      <vt:lpstr>Project Scoring - #2</vt:lpstr>
      <vt:lpstr>Request  FORM - #3</vt:lpstr>
      <vt:lpstr>Project Scoring - #3</vt:lpstr>
      <vt:lpstr>Request  FORM - #4</vt:lpstr>
      <vt:lpstr>Project Scoring - #4</vt:lpstr>
      <vt:lpstr>Request  FORM - #5</vt:lpstr>
      <vt:lpstr>Project Scoring - #5</vt:lpstr>
      <vt:lpstr>'Project Scoring - #1'!Print_Area</vt:lpstr>
      <vt:lpstr>'Project Scoring - #2'!Print_Area</vt:lpstr>
      <vt:lpstr>'Project Scoring - #3'!Print_Area</vt:lpstr>
      <vt:lpstr>'Project Scoring - #4'!Print_Area</vt:lpstr>
      <vt:lpstr>'Project Scoring - #5'!Print_Area</vt:lpstr>
      <vt:lpstr>'Request  FORM - #1'!Print_Area</vt:lpstr>
      <vt:lpstr>'Request  FORM - #2'!Print_Area</vt:lpstr>
      <vt:lpstr>'Request  FORM - #3'!Print_Area</vt:lpstr>
      <vt:lpstr>'Request  FORM - #4'!Print_Area</vt:lpstr>
      <vt:lpstr>'Request  FORM - #5'!Print_Area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fajeramy</dc:creator>
  <cp:lastModifiedBy>Kinsella, Ryan</cp:lastModifiedBy>
  <cp:lastPrinted>2015-01-14T23:49:06Z</cp:lastPrinted>
  <dcterms:created xsi:type="dcterms:W3CDTF">2014-07-22T17:26:19Z</dcterms:created>
  <dcterms:modified xsi:type="dcterms:W3CDTF">2018-01-04T19:47:02Z</dcterms:modified>
</cp:coreProperties>
</file>